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570" activeTab="1"/>
  </bookViews>
  <sheets>
    <sheet name="Contact Info" sheetId="1" r:id="rId1"/>
    <sheet name="Pricing" sheetId="2" r:id="rId2"/>
  </sheets>
  <definedNames>
    <definedName name="_xlnm._FilterDatabase" localSheetId="1" hidden="1">'Pricing'!$A$2:$L$1010</definedName>
    <definedName name="_xlnm.Print_Area" localSheetId="0">'Contact Info'!$A$1:$D$22</definedName>
    <definedName name="_xlnm.Print_Area" localSheetId="1">'Pricing'!$A$2:$J$1009</definedName>
    <definedName name="_xlnm.Print_Titles" localSheetId="1">'Pricing'!$2:$2</definedName>
  </definedNames>
  <calcPr fullCalcOnLoad="1"/>
</workbook>
</file>

<file path=xl/comments2.xml><?xml version="1.0" encoding="utf-8"?>
<comments xmlns="http://schemas.openxmlformats.org/spreadsheetml/2006/main">
  <authors>
    <author>Robin</author>
  </authors>
  <commentList>
    <comment ref="B981" authorId="0">
      <text>
        <r>
          <rPr>
            <sz val="9"/>
            <rFont val="Tahoma"/>
            <family val="2"/>
          </rPr>
          <t xml:space="preserve">Welch Allyn OAE Hearing Screener Package - includes OAE Screener, Probe, Disposable Tip Starter Kit, Printer, Database Software
</t>
        </r>
      </text>
    </comment>
    <comment ref="B984" authorId="0">
      <text>
        <r>
          <rPr>
            <sz val="9"/>
            <rFont val="Tahoma"/>
            <family val="2"/>
          </rPr>
          <t xml:space="preserve"> Welch Allyn OAE Hearing Screener Package - includes OAE Screener, Probe, Disposable Tip Starter Kit, Database Software
</t>
        </r>
      </text>
    </comment>
    <comment ref="B990" authorId="0">
      <text>
        <r>
          <rPr>
            <sz val="9"/>
            <rFont val="Tahoma"/>
            <family val="2"/>
          </rPr>
          <t xml:space="preserve">Includes wireless printer and power supply
</t>
        </r>
      </text>
    </comment>
    <comment ref="B982" authorId="0">
      <text>
        <r>
          <rPr>
            <sz val="9"/>
            <rFont val="Tahoma"/>
            <family val="2"/>
          </rPr>
          <t xml:space="preserve">Welch Allyn OAE Hearing Screener Package - includes OAE Screener, Probe, Disposable Tip Starter Kit, Printer, Database Software
</t>
        </r>
      </text>
    </comment>
    <comment ref="B985" authorId="0">
      <text>
        <r>
          <rPr>
            <sz val="9"/>
            <rFont val="Tahoma"/>
            <family val="2"/>
          </rPr>
          <t xml:space="preserve"> Welch Allyn OAE Hearing Screener Package - includes OAE Screener, Probe, Disposable Tip Starter Kit, Database Software
</t>
        </r>
      </text>
    </comment>
    <comment ref="B991" authorId="0">
      <text>
        <r>
          <rPr>
            <sz val="9"/>
            <rFont val="Tahoma"/>
            <family val="2"/>
          </rPr>
          <t xml:space="preserve">Includes wireless printer and power supply
</t>
        </r>
      </text>
    </comment>
  </commentList>
</comments>
</file>

<file path=xl/sharedStrings.xml><?xml version="1.0" encoding="utf-8"?>
<sst xmlns="http://schemas.openxmlformats.org/spreadsheetml/2006/main" count="3795" uniqueCount="1434">
  <si>
    <t>EPC #</t>
  </si>
  <si>
    <t>Item Description</t>
  </si>
  <si>
    <t>#/Unit</t>
  </si>
  <si>
    <t>Manufacturer/ Brand</t>
  </si>
  <si>
    <t>2nd Skin, 1" x 1" Square, Non-Sterile</t>
  </si>
  <si>
    <t>200/Pkg</t>
  </si>
  <si>
    <t>2nd Skin, 1-1/2" x 2" Sterile</t>
  </si>
  <si>
    <t>6/Pkg</t>
  </si>
  <si>
    <t>2nd Skin, 2" x 3" Sterile</t>
  </si>
  <si>
    <t>4/Pkg</t>
  </si>
  <si>
    <t>2nd Skin, 3" Circles, Non-Sterile</t>
  </si>
  <si>
    <t>48/Pkg</t>
  </si>
  <si>
    <t>Acetaminophen, 325mg</t>
  </si>
  <si>
    <t>100/Pkg</t>
  </si>
  <si>
    <t>250/Pkg</t>
  </si>
  <si>
    <t>Acetaminophen, Junior Strength Chewable</t>
  </si>
  <si>
    <t>24/Pkg</t>
  </si>
  <si>
    <t>Each</t>
  </si>
  <si>
    <t>Alcohol Prep Pads, Sterile</t>
  </si>
  <si>
    <t>Alcohol, Isopropyl, 70%</t>
  </si>
  <si>
    <t>16oz</t>
  </si>
  <si>
    <t>Alcohol, Isopropyl, Prep Pad</t>
  </si>
  <si>
    <t>Aloe Vera Gel</t>
  </si>
  <si>
    <t>6oz</t>
  </si>
  <si>
    <t>8oz</t>
  </si>
  <si>
    <t>Ammonia Inhalant</t>
  </si>
  <si>
    <t>Box/10</t>
  </si>
  <si>
    <t>Antacid, Tablets</t>
  </si>
  <si>
    <t>150/Pkg</t>
  </si>
  <si>
    <t>Antibiotic Ointment Packets, .1 gram</t>
  </si>
  <si>
    <t>144/Pkg</t>
  </si>
  <si>
    <t>Antibiotic Triple, Ointment, Tube</t>
  </si>
  <si>
    <t xml:space="preserve">1oz </t>
  </si>
  <si>
    <t xml:space="preserve">Antiseptic </t>
  </si>
  <si>
    <t>4oz Bottle</t>
  </si>
  <si>
    <t>Antiseptic Cleansing Towelettes</t>
  </si>
  <si>
    <t>Antiseptic Spray, aerosol</t>
  </si>
  <si>
    <t>3oz</t>
  </si>
  <si>
    <t>Antiseptic Spray, pump only, no aerosol</t>
  </si>
  <si>
    <t>Antiseptic Wash, Hurt Free</t>
  </si>
  <si>
    <t>6oz/bottle</t>
  </si>
  <si>
    <t>Antiseptic Wipes</t>
  </si>
  <si>
    <t>50/box</t>
  </si>
  <si>
    <t>Bactine Spray</t>
  </si>
  <si>
    <t>5oz</t>
  </si>
  <si>
    <t>Bags, Ice, Heavy Duty, 10" x 18", 1500/roll</t>
  </si>
  <si>
    <t>1500/Roll</t>
  </si>
  <si>
    <t>Bags, Plastic, Gallon Size, Zip Close</t>
  </si>
  <si>
    <t>20/Box</t>
  </si>
  <si>
    <t>Bags, Plastic, Quart Size, Zip Close</t>
  </si>
  <si>
    <t>40/Box</t>
  </si>
  <si>
    <t>Bags, Plastic, Sandwich Size, Zip Close</t>
  </si>
  <si>
    <t>Bags, Plastic, Snack Size, Zip Close</t>
  </si>
  <si>
    <t>100/Box</t>
  </si>
  <si>
    <t>Bandage Scissors, 5 1/2"</t>
  </si>
  <si>
    <t>Bandage, 4 wing, Knuckle, Fabric, Latex Free</t>
  </si>
  <si>
    <t>100/box</t>
  </si>
  <si>
    <t>50/Pkg</t>
  </si>
  <si>
    <t>Bandage, Adhesive, 1 x 3, Fabric, Latex Free</t>
  </si>
  <si>
    <t>Bandage, Adhesive, 2 x 4, Fabric</t>
  </si>
  <si>
    <t>Bandage, Adhesive, 2 x 4, Fabric, Latex Free</t>
  </si>
  <si>
    <t>Bandage, Adhesive, 3/4 x 3, Fabric, Latex Free</t>
  </si>
  <si>
    <t>Bandage, Adhesive, 7/8 Spot, Fabric, Latex Free</t>
  </si>
  <si>
    <t>Bandage, Conforming Stretch, 2 x 4.1 yd, Latex Free</t>
  </si>
  <si>
    <t>12/Pkg</t>
  </si>
  <si>
    <t>Bandage, Conforming Stretch, 3 x 4.1 yd, Latex free</t>
  </si>
  <si>
    <t>Bandage, Conforming Stretch, 4 x 4.1 yd, Latex Free</t>
  </si>
  <si>
    <t>Bandage, Elastic Wrap, 2" width, Latex Free</t>
  </si>
  <si>
    <t>10/Pkg</t>
  </si>
  <si>
    <t>Bandage, Elastic Wrap, 3" width, Latex Free</t>
  </si>
  <si>
    <t>Bandage, Elastic Wrap, 4" width, Latex Free</t>
  </si>
  <si>
    <t>Bandage, Fingertip, Latex Free, Large</t>
  </si>
  <si>
    <t>Bandage, Fingertip, Latex Free, Small</t>
  </si>
  <si>
    <t>Bandage, LF Elastic, Deluxe, "480", 2" x 5 yds</t>
  </si>
  <si>
    <t>10/box</t>
  </si>
  <si>
    <t>Bandage, LF Elastic, Deluxe, "480", 6" x 5 yds</t>
  </si>
  <si>
    <t>Bandage, LF Elastic, Deluxe, "480", 4" x 5 yds</t>
  </si>
  <si>
    <t>10box</t>
  </si>
  <si>
    <t>Bandage, LF Elastic, Deluxe, "480", 6" x 11 yds</t>
  </si>
  <si>
    <t>Bandage, Triangle, Arm Sling</t>
  </si>
  <si>
    <t xml:space="preserve">Benzalkonium Chloride Antiseptic Towelettes </t>
  </si>
  <si>
    <t>Biofreeze, Pump Bottle</t>
  </si>
  <si>
    <t>32oz</t>
  </si>
  <si>
    <t>Blanket, Polyester</t>
  </si>
  <si>
    <t>BlisterDerm</t>
  </si>
  <si>
    <t>20/jar</t>
  </si>
  <si>
    <t>BlisterFoam</t>
  </si>
  <si>
    <t>25/Pkg</t>
  </si>
  <si>
    <t>Blood Buster, Trigger Spray</t>
  </si>
  <si>
    <t>32 oz</t>
  </si>
  <si>
    <t>Blood Clotting Spray</t>
  </si>
  <si>
    <t>3 oz</t>
  </si>
  <si>
    <t>Blood Glucose Monitor, Precision Xtra</t>
  </si>
  <si>
    <t>Burn Jel, 3.5 Gram Packets</t>
  </si>
  <si>
    <t>Burn Spray, 2 fl oz</t>
  </si>
  <si>
    <t>Calamine Lotion</t>
  </si>
  <si>
    <t>6oz Bottle</t>
  </si>
  <si>
    <t>Callergy Clear Lotion</t>
  </si>
  <si>
    <t>12/bag</t>
  </si>
  <si>
    <t>Chemstrip 10- SG Strips</t>
  </si>
  <si>
    <t>Cinder Suds Spray</t>
  </si>
  <si>
    <t>11oz</t>
  </si>
  <si>
    <t>Contact Solution</t>
  </si>
  <si>
    <t>12oz</t>
  </si>
  <si>
    <t>Cooling Gel, Topical,  3.5 Gram Packets</t>
  </si>
  <si>
    <t>Cotton Balls, Medium</t>
  </si>
  <si>
    <t>2000/Pkg</t>
  </si>
  <si>
    <t>Cotton Swabs, Q-Tips or Similar</t>
  </si>
  <si>
    <t>500/box</t>
  </si>
  <si>
    <t>Cotton Tipped Applicator, Sterile, 6"</t>
  </si>
  <si>
    <t>Cough Drops, Bulk, Indicate flavors</t>
  </si>
  <si>
    <t>600/Pkg</t>
  </si>
  <si>
    <t>Cough Drops, Cherry</t>
  </si>
  <si>
    <t>30/Pkg</t>
  </si>
  <si>
    <t>Cough Drops, Honey Lemon</t>
  </si>
  <si>
    <t>CPR Brad Manikin Mouth/Nose Pieces</t>
  </si>
  <si>
    <t>CPR Brad Manikin, Compact</t>
  </si>
  <si>
    <t>CPR Kevin Manikin, Airway Systems</t>
  </si>
  <si>
    <t>CPR Kevin Manikin, Mouth/Nose Pieces</t>
  </si>
  <si>
    <t>CPR Kevin Manikin, with Carrying Bag</t>
  </si>
  <si>
    <t>CPR Kyle Manikin, Airway Systems</t>
  </si>
  <si>
    <t>CPR Kyle Manikin, Mouth/Nose Pieces</t>
  </si>
  <si>
    <t>CPR Kyle Manikin, with Carrying Bag</t>
  </si>
  <si>
    <t>CPR Little Annie Adult Manikin</t>
  </si>
  <si>
    <t>CPR Little Annie Disposable Airways</t>
  </si>
  <si>
    <t>96/Pkg</t>
  </si>
  <si>
    <t>CPR Little Annie, Disposable Airways</t>
  </si>
  <si>
    <t>Crutches, Aluminum, Adjustable, Lg 5' 10"- 6' 6"</t>
  </si>
  <si>
    <t>Pair</t>
  </si>
  <si>
    <t>Crutches, Aluminum, Adjustable, Med 5' 4"- 6' 1"</t>
  </si>
  <si>
    <t xml:space="preserve">Crutches, Aluminum, Adjustable, Sm 4' 8"- 5' </t>
  </si>
  <si>
    <t>Cups, Medicine, Paper, 1oz</t>
  </si>
  <si>
    <t>Cups, Medicine, Plastic, 1oz</t>
  </si>
  <si>
    <t>Cups, Paper, 3oz</t>
  </si>
  <si>
    <t>Cups, Plastic, 5 oz</t>
  </si>
  <si>
    <t>Dental Floss, Waxed, 12 yds</t>
  </si>
  <si>
    <t>Deodorizer, Hospital Germicidal, Citrace</t>
  </si>
  <si>
    <t>14oz</t>
  </si>
  <si>
    <t>Diphenhydramine, Caplets, 25mg</t>
  </si>
  <si>
    <t>24/pkg</t>
  </si>
  <si>
    <t>Diphenhydramine, Cream 2% Max Strength</t>
  </si>
  <si>
    <t>1oz</t>
  </si>
  <si>
    <t>Disinfectant Wipes</t>
  </si>
  <si>
    <t>Disinfectant, Foam Cleaner, Precise</t>
  </si>
  <si>
    <t>24oz/Ea</t>
  </si>
  <si>
    <t>Disinfectant, Spray</t>
  </si>
  <si>
    <t>19oz/Ea</t>
  </si>
  <si>
    <t>Ear Ease</t>
  </si>
  <si>
    <t>Electrode Pads, Cloth, 2" Square, 4 pack</t>
  </si>
  <si>
    <t>4/pack</t>
  </si>
  <si>
    <t>Envirocide Cleaner Disinfectant, Trigger Spray</t>
  </si>
  <si>
    <t>EpiPen 2-Pak Auto-Injectors</t>
  </si>
  <si>
    <t>2/Pkg</t>
  </si>
  <si>
    <t>EpiPen Jr 2-Pak Auto-Injectors</t>
  </si>
  <si>
    <t>EpiPen Trainer</t>
  </si>
  <si>
    <t>Eye Chart, Snellen</t>
  </si>
  <si>
    <t>Eye Glass Repair Kit</t>
  </si>
  <si>
    <t>Eye Pad, Oval, Sterile</t>
  </si>
  <si>
    <t>Eye Wash</t>
  </si>
  <si>
    <t>1oz Bottle</t>
  </si>
  <si>
    <t>Face Mask, Earloop</t>
  </si>
  <si>
    <t>Feminine Products, Sanitary Napkins, Indv. Wrapped</t>
  </si>
  <si>
    <t>Feminine Products, Tampons, Indv. Wrapped</t>
  </si>
  <si>
    <t>40/Pkg</t>
  </si>
  <si>
    <t>Flushable Wipes</t>
  </si>
  <si>
    <t>Gauze Pads, 2 x 2, individually wrapped</t>
  </si>
  <si>
    <t>Gauze Pads, 3 x 3, individually wrapped</t>
  </si>
  <si>
    <t>Gauze Pads, 4 x 4, individually wrapped</t>
  </si>
  <si>
    <t>Gauze Rolls, 2" x 3.5 yds</t>
  </si>
  <si>
    <t>Gauze Rolls, 3" x 4.1 yds</t>
  </si>
  <si>
    <t>Gauze Rolls, 4" x 4.1 yds</t>
  </si>
  <si>
    <t>Gauze Rolls, 6" x 4.5 yds</t>
  </si>
  <si>
    <t>Gauze Sponges, 2 x 2, non-sterile, unwrapped</t>
  </si>
  <si>
    <t>Gauze Sponges, 3 x 3, non-sterile, unwrapped</t>
  </si>
  <si>
    <t>Gauze Sponges, 4 x 4, non-sterile, unwrapped</t>
  </si>
  <si>
    <t>Gauze, Elastic Gauze, 4.5" x 4.1 yd, stretched</t>
  </si>
  <si>
    <t>4oz</t>
  </si>
  <si>
    <t>Gloves, AloeTouch 3G, Powder Free Synthetic, Large</t>
  </si>
  <si>
    <t>Gloves, AloeTouch 3G, Powder Free Synthetic, Medium</t>
  </si>
  <si>
    <t>Gloves, AloeTouch 3G, Powder Free Synthetic, Small</t>
  </si>
  <si>
    <t>Gloves, AloeTouch 3G, Powder Free Synthetic, Xtra Large</t>
  </si>
  <si>
    <t>Gloves, Exam, Powder Free, Latex Free, Aloetouch, Large</t>
  </si>
  <si>
    <t>Gloves, Exam, Powder Free, Latex Free, Aloetouch, Medium</t>
  </si>
  <si>
    <t>Gloves, Latex Free, Premium, Large, Powder Free</t>
  </si>
  <si>
    <t>Gloves, Latex Free, Premium, Medium, Powder Free</t>
  </si>
  <si>
    <t>Gloves, Latex Free, Premium, Small, Powder Free</t>
  </si>
  <si>
    <t>Glucose Gel,  15gm</t>
  </si>
  <si>
    <t>3/Pkg</t>
  </si>
  <si>
    <t>Glucose Tablets</t>
  </si>
  <si>
    <t>Hand Sanitizer, Purell, Pump</t>
  </si>
  <si>
    <t>12 oz</t>
  </si>
  <si>
    <t>Hand Wipes, Antimicrobial Alcohol Gel, Pocket Packs</t>
  </si>
  <si>
    <t>Heel &amp; Lace Pads</t>
  </si>
  <si>
    <t>Hot or Cold Packs, 4"x6"</t>
  </si>
  <si>
    <t>Hot Packs, Chattanooga, Neck Contour, 24" long</t>
  </si>
  <si>
    <t>Hot Packs, Chattanooga, Standard, 10" x 12"</t>
  </si>
  <si>
    <t>Hydrocortisone Cream 1oz tube</t>
  </si>
  <si>
    <t>Hydrogen Peroxide 3%Solution</t>
  </si>
  <si>
    <t>Ibuprofen, 200mg</t>
  </si>
  <si>
    <t>Ibuprofen, Children's Liquid</t>
  </si>
  <si>
    <t>Ice Pack, Nosebudd for nosebleeds</t>
  </si>
  <si>
    <t>Ice Pack, Re-usable, 4 x 9</t>
  </si>
  <si>
    <t>Ice Scoop, Aluminum, 84.5 oz</t>
  </si>
  <si>
    <t>Instant Cold Packs, 5" x 7"</t>
  </si>
  <si>
    <t>16/Pkg</t>
  </si>
  <si>
    <t>Instant Cold Packs, 6" x 9"</t>
  </si>
  <si>
    <t>Lice Comb Cleaning Tools, LiceMeister</t>
  </si>
  <si>
    <t>Lice Guard Robi Comb, Detects/Kills Lice</t>
  </si>
  <si>
    <t>Lice Guard Robi Comb, Replacement Teeth</t>
  </si>
  <si>
    <t>Lice Pediculicide Cream Rinse w/Comb</t>
  </si>
  <si>
    <t>Lotion, Hand</t>
  </si>
  <si>
    <t>Lotion, Massage, 16oz Bottle</t>
  </si>
  <si>
    <t>Lubricating Ointment, Skin Lube, 1lb Jar</t>
  </si>
  <si>
    <t>Mask, Pocket, With One-Way Valve</t>
  </si>
  <si>
    <t>Nail Clippers</t>
  </si>
  <si>
    <t>Non-Adhering Dressing, 3x3</t>
  </si>
  <si>
    <t>50/pkg</t>
  </si>
  <si>
    <t>Non-Adhering Dressing, 3x8</t>
  </si>
  <si>
    <t>OAE Ear Tips - Adult Foam</t>
  </si>
  <si>
    <t>100/pkg</t>
  </si>
  <si>
    <t>20/Pkg</t>
  </si>
  <si>
    <t>OAE Ear Tips - Blue Pediatric Tree 6mm</t>
  </si>
  <si>
    <t>OAE Ear Tips - Pediatric Foam</t>
  </si>
  <si>
    <t>Orthodonic Wax for braces</t>
  </si>
  <si>
    <t>Otoscope Ear Tips, Disposable, 2.5 mm</t>
  </si>
  <si>
    <t>Otoscope Ear Tips, Disposable, 2.75 mm</t>
  </si>
  <si>
    <t>34/Pkg</t>
  </si>
  <si>
    <t>Otoscope Ear Tips, Disposable, 4.0.mm</t>
  </si>
  <si>
    <t>Otoscope Ear Tips, Disposable, 4.25mm</t>
  </si>
  <si>
    <t>Pads, non-stick to wound, Adhesive Pads, 2" x 3"</t>
  </si>
  <si>
    <t>Pads, non-stick to wound, Adhesive Pads, 3" x 4"</t>
  </si>
  <si>
    <t>Paper, Exam Table Paper Rolls, 18in x 125ft, Crepe</t>
  </si>
  <si>
    <t>Paper, Exam Table Paper Rolls, 18in x 225ft, Smooth</t>
  </si>
  <si>
    <t>Paper, Exam Table Paper Rolls, 21in</t>
  </si>
  <si>
    <t>Penlight with Pupil Gauge</t>
  </si>
  <si>
    <t>Penlight, Disposable</t>
  </si>
  <si>
    <t>Petroleum Jelly, Foil Packets</t>
  </si>
  <si>
    <t>Pillow Cases, Disposable</t>
  </si>
  <si>
    <t>Pre-Taping Wrap, Mueller M-Wrap, Black</t>
  </si>
  <si>
    <t>48/case</t>
  </si>
  <si>
    <t>Privacy Screen, 3 panel, folding, on wheels</t>
  </si>
  <si>
    <t>Privacy Screen, Telescopic Curtain</t>
  </si>
  <si>
    <t>Pulse Oximeters, Digital Handheld</t>
  </si>
  <si>
    <t>Roller, High Density Foam, 6" x 12", round</t>
  </si>
  <si>
    <t>Safety Pins, Assorted Sizes</t>
  </si>
  <si>
    <t>Saline Solution</t>
  </si>
  <si>
    <t>Sani Cloth Plus Germicidal Dispenser Cloths</t>
  </si>
  <si>
    <t>160/Pkg</t>
  </si>
  <si>
    <t>Self Adherent Wrap, Coban, 1" x 5 yds</t>
  </si>
  <si>
    <t>Self Adherent Wrap, Coban, 2" x 5 yds</t>
  </si>
  <si>
    <t>Self Adherent Wrap, Coban, 3" x 5 yds</t>
  </si>
  <si>
    <t>Sharps Container, 1 Gallon</t>
  </si>
  <si>
    <t>Sharps Container, 1 Quart</t>
  </si>
  <si>
    <t>Sharps Container, 5 Quart</t>
  </si>
  <si>
    <t>Solarcaine Spray</t>
  </si>
  <si>
    <t>Sphygmomanometer with Adult Cuff, Latex Free</t>
  </si>
  <si>
    <t>Sphygmomanometer with Child Cuff, Latex Free</t>
  </si>
  <si>
    <t>Splint, Arm, Adult, 3" x 18"</t>
  </si>
  <si>
    <t>Splint, Arm, Child, 3" x 9"</t>
  </si>
  <si>
    <t>Splint, Finger</t>
  </si>
  <si>
    <t>Splint, SAM, Universal, 9" x 4 1/4", Grey</t>
  </si>
  <si>
    <t>60/pkg</t>
  </si>
  <si>
    <t>Sterile Pad, Adherent, 2 x 3</t>
  </si>
  <si>
    <t>Sterile Pad, Adherent, 3 x 4</t>
  </si>
  <si>
    <t>Sterile Pad, Non-Adherent, 2 x 3</t>
  </si>
  <si>
    <t>Sterile Pad, Non-Adherent, 3 x 4</t>
  </si>
  <si>
    <t>Sting Relief Spray</t>
  </si>
  <si>
    <t>2oz</t>
  </si>
  <si>
    <t>Sting Relief Swabs</t>
  </si>
  <si>
    <t>Sting Relief Wipes</t>
  </si>
  <si>
    <t>Tape, Cloth, 1" x 10 yards</t>
  </si>
  <si>
    <t>Tape, Cloth, 1/2" x 10 yards</t>
  </si>
  <si>
    <t>Tape, Cloth, 2" x 10 yards</t>
  </si>
  <si>
    <t>Tape, Coach Porous Athletic, 1 1/2" x 15 yds</t>
  </si>
  <si>
    <t>32 Rolls</t>
  </si>
  <si>
    <t>Tape, Coach Porous Athletic, 2" x 15 yds</t>
  </si>
  <si>
    <t>24 Rolls</t>
  </si>
  <si>
    <t>Tape, Cohesive, 2" Lightplast, 2" x 7.5yds</t>
  </si>
  <si>
    <t>24/Case</t>
  </si>
  <si>
    <t>Tape, Cohesive, 3", Lightplast, 3" x 7.5yds</t>
  </si>
  <si>
    <t>16/Case</t>
  </si>
  <si>
    <t>Tape, Cohesive, Eco-Flex Stretch, 2" x 6yds, white</t>
  </si>
  <si>
    <t>24/case</t>
  </si>
  <si>
    <t>Tape, Elastikon, Elastic, 2" x 2.5yds</t>
  </si>
  <si>
    <t>6/box</t>
  </si>
  <si>
    <t>Tape, Elastikon, Elastic, 3" x 2.5 yds</t>
  </si>
  <si>
    <t>4/box</t>
  </si>
  <si>
    <t>Tape, Flex Light, (Spatting Tape), 2" x 7.5yd, black</t>
  </si>
  <si>
    <t>Tape, Hypoallergenic Cloth Tape, 1/2" x 10yd</t>
  </si>
  <si>
    <t>24/box</t>
  </si>
  <si>
    <t>Tape, Pre Tape Spray</t>
  </si>
  <si>
    <t xml:space="preserve">6oz  </t>
  </si>
  <si>
    <t>Tape, Pre Wrap, Black, 2" x 6 yards</t>
  </si>
  <si>
    <t>Tape, Pre Wrap, Black, 3" x 6 yards</t>
  </si>
  <si>
    <t>16 Rolls</t>
  </si>
  <si>
    <t>Tape, Pre Wrap, White, 2" x 6 yards</t>
  </si>
  <si>
    <t>Tape, Shark Tape Cutter</t>
  </si>
  <si>
    <t>Tape, Shark Tape Cutter Refill Blades</t>
  </si>
  <si>
    <t>Tape, Surgical, Micropore Hypoallergenic Latex Free, 1"x10yd</t>
  </si>
  <si>
    <t>Tape, Surgical, Micropore Hypoallergenic Latex Free, 1/2"x10yd</t>
  </si>
  <si>
    <t>Thermometer, Digital</t>
  </si>
  <si>
    <t>Thermometer, Probe Covers, SureTemp</t>
  </si>
  <si>
    <t>Thermometer, Probe Covers, Thermoscan</t>
  </si>
  <si>
    <t>Thermometer, Single Use, Nextemp</t>
  </si>
  <si>
    <t>Thermometer, SureTemp Plus Model 690</t>
  </si>
  <si>
    <t>Thermometer, Thermoscan 4000</t>
  </si>
  <si>
    <t>Thermometer, Thermoscan 4000 Battery</t>
  </si>
  <si>
    <t>Thermometer, Touch Free Forehead strips</t>
  </si>
  <si>
    <t>Thermometer, Welch Allyn SureTemp Plus Model 690</t>
  </si>
  <si>
    <t>Tick Remover, Ticked Off</t>
  </si>
  <si>
    <t>Tissues, Facial, Box</t>
  </si>
  <si>
    <t>Tongue Depressors, Adult, Indiv. Wrapped</t>
  </si>
  <si>
    <t>Tongue Depressors, Non sterile</t>
  </si>
  <si>
    <t>500/Pkg</t>
  </si>
  <si>
    <t>Tooth Saver Necklace</t>
  </si>
  <si>
    <t>Tooth Saver Treasure Chests</t>
  </si>
  <si>
    <t>Tuf Skin, 6oz, Original Formula</t>
  </si>
  <si>
    <t>Tweezers, 4"</t>
  </si>
  <si>
    <t>Underpads, 23" x 36"</t>
  </si>
  <si>
    <t>Underpads, 30" x 30"</t>
  </si>
  <si>
    <t>Washcloths, Disposable, Latex free, Premium</t>
  </si>
  <si>
    <t>Wheelchair, Economy, 18" Seat</t>
  </si>
  <si>
    <t>46/tub</t>
  </si>
  <si>
    <t>Wipes, Baby</t>
  </si>
  <si>
    <t>80/Pkg</t>
  </si>
  <si>
    <t>13 of 80/ea</t>
  </si>
  <si>
    <t>Wound Closure Strips, 1/4" x 1 1/2 "</t>
  </si>
  <si>
    <t>300/Pkg</t>
  </si>
  <si>
    <t>Wound Closure Strips, 1/8" x 3"</t>
  </si>
  <si>
    <t xml:space="preserve">Wrap, Flexi-Wrap, with Roller Handle, 6" x 650' </t>
  </si>
  <si>
    <t xml:space="preserve">Wrap, Flexi-Wrap, without Roller Handle, 4" x 650' </t>
  </si>
  <si>
    <t>Manufacturer #</t>
  </si>
  <si>
    <t>Wipes, Adult, Approx  9" x 13"</t>
  </si>
  <si>
    <t>CPR Brad Manikin, Compact, Airway System w/Lungs</t>
  </si>
  <si>
    <t>90/Pkg</t>
  </si>
  <si>
    <t xml:space="preserve">EyE Check Screener with LEA Symbols </t>
  </si>
  <si>
    <t>Near Visual Acuity Screening</t>
  </si>
  <si>
    <t>LEA Symbols Linear Chart</t>
  </si>
  <si>
    <t>Crowded Single LEA Symbols Visual Acuity Test</t>
  </si>
  <si>
    <t>Suresight Vision Screener</t>
  </si>
  <si>
    <t>Welch Allyn OAE Hearing Screener Package w/Printer</t>
  </si>
  <si>
    <t>Welch Allyn OAE Hearing Screener Package w/o Printer</t>
  </si>
  <si>
    <t>Welch Allyn OAE Hearing Screener Probe Assembly</t>
  </si>
  <si>
    <t>Welch Allyn OAE Carrying Case</t>
  </si>
  <si>
    <t>Welch Allyn OAE Replacement USB Cable</t>
  </si>
  <si>
    <t>Welch Allyn OAE Hearing Screener MPT-II Printer Set</t>
  </si>
  <si>
    <t>100 ct</t>
  </si>
  <si>
    <t>Welch Allyn OAE Hearing Screener Probe Tubes</t>
  </si>
  <si>
    <t>Welch Allyn OAE Hearing Screener MPT-II Printer Paper</t>
  </si>
  <si>
    <t>Midol Maximum Strength</t>
  </si>
  <si>
    <t>50/pk of 2</t>
  </si>
  <si>
    <t>Emergency First Responders First Aid Trauma Kit</t>
  </si>
  <si>
    <t>Allergy/Asthma Emergency Cabinet</t>
  </si>
  <si>
    <t>Feminine Products, Sanitary Napkins, Ind Boxed #4 Size</t>
  </si>
  <si>
    <t>Gloves, Exam, Powder Free, Latex Free, Aloetouch, XL</t>
  </si>
  <si>
    <t>Gloves, Latex Free, Premium, Extra Large, Powder Free</t>
  </si>
  <si>
    <t>6452314</t>
  </si>
  <si>
    <t>1014073</t>
  </si>
  <si>
    <t>1014075</t>
  </si>
  <si>
    <t>6450991</t>
  </si>
  <si>
    <t>9004689</t>
  </si>
  <si>
    <t>1241928</t>
  </si>
  <si>
    <t>1126131</t>
  </si>
  <si>
    <t>1127067</t>
  </si>
  <si>
    <t>2883027</t>
  </si>
  <si>
    <t>5680383</t>
  </si>
  <si>
    <t>6920432</t>
  </si>
  <si>
    <t>1275641</t>
  </si>
  <si>
    <t>9004788</t>
  </si>
  <si>
    <t>9004972</t>
  </si>
  <si>
    <t>1078796</t>
  </si>
  <si>
    <t>6020029</t>
  </si>
  <si>
    <t>3261923</t>
  </si>
  <si>
    <t>1243125</t>
  </si>
  <si>
    <t>5559359</t>
  </si>
  <si>
    <t>1076936</t>
  </si>
  <si>
    <t>1348882</t>
  </si>
  <si>
    <t>2840905</t>
  </si>
  <si>
    <t>2846068</t>
  </si>
  <si>
    <t>6120193</t>
  </si>
  <si>
    <t>2843353</t>
  </si>
  <si>
    <t>1005115</t>
  </si>
  <si>
    <t>1126144</t>
  </si>
  <si>
    <t>9119731</t>
  </si>
  <si>
    <t>1126133</t>
  </si>
  <si>
    <t>2677345</t>
  </si>
  <si>
    <t>9110012</t>
  </si>
  <si>
    <t>1126132</t>
  </si>
  <si>
    <t>9113261</t>
  </si>
  <si>
    <t>9117964</t>
  </si>
  <si>
    <t>1680029</t>
  </si>
  <si>
    <t>6813443</t>
  </si>
  <si>
    <t>8520097</t>
  </si>
  <si>
    <t>3200034</t>
  </si>
  <si>
    <t>3200035</t>
  </si>
  <si>
    <t>3200048</t>
  </si>
  <si>
    <t>9110068</t>
  </si>
  <si>
    <t>9117179</t>
  </si>
  <si>
    <t>8296446</t>
  </si>
  <si>
    <t>8299338</t>
  </si>
  <si>
    <t>8297077</t>
  </si>
  <si>
    <t>8299889</t>
  </si>
  <si>
    <t>6926888</t>
  </si>
  <si>
    <t>9330132</t>
  </si>
  <si>
    <t>1259193</t>
  </si>
  <si>
    <t>7002689</t>
  </si>
  <si>
    <t>7245853</t>
  </si>
  <si>
    <t>6101439</t>
  </si>
  <si>
    <t>1156387</t>
  </si>
  <si>
    <t>1516772</t>
  </si>
  <si>
    <t>6570561</t>
  </si>
  <si>
    <t>7323197</t>
  </si>
  <si>
    <t>3269682</t>
  </si>
  <si>
    <t>3262845</t>
  </si>
  <si>
    <t>1100647</t>
  </si>
  <si>
    <t>1145737</t>
  </si>
  <si>
    <t>8918002</t>
  </si>
  <si>
    <t>1340739</t>
  </si>
  <si>
    <t>3266817</t>
  </si>
  <si>
    <t>1024857</t>
  </si>
  <si>
    <t>1235388</t>
  </si>
  <si>
    <t>1009249</t>
  </si>
  <si>
    <t>1514400</t>
  </si>
  <si>
    <t>1235456</t>
  </si>
  <si>
    <t>1235457</t>
  </si>
  <si>
    <t>4993993</t>
  </si>
  <si>
    <t>6006474</t>
  </si>
  <si>
    <t>4991113</t>
  </si>
  <si>
    <t>2534330</t>
  </si>
  <si>
    <t>4992369</t>
  </si>
  <si>
    <t>4992368</t>
  </si>
  <si>
    <t>4991116</t>
  </si>
  <si>
    <t>4996577</t>
  </si>
  <si>
    <t>4991115</t>
  </si>
  <si>
    <t>3283458</t>
  </si>
  <si>
    <t>2585326</t>
  </si>
  <si>
    <t>2204495</t>
  </si>
  <si>
    <t>1127071</t>
  </si>
  <si>
    <t>1127072</t>
  </si>
  <si>
    <t>1127073</t>
  </si>
  <si>
    <t>2500208</t>
  </si>
  <si>
    <t>1125555</t>
  </si>
  <si>
    <t>1018106</t>
  </si>
  <si>
    <t>1049869</t>
  </si>
  <si>
    <t>5553385</t>
  </si>
  <si>
    <t>1205256</t>
  </si>
  <si>
    <t>1086319</t>
  </si>
  <si>
    <t>1167312</t>
  </si>
  <si>
    <t>2670721</t>
  </si>
  <si>
    <t>3582719</t>
  </si>
  <si>
    <t>3588587</t>
  </si>
  <si>
    <t>1244803</t>
  </si>
  <si>
    <t>1767246</t>
  </si>
  <si>
    <t>1099630</t>
  </si>
  <si>
    <t>1004836</t>
  </si>
  <si>
    <t>1235268</t>
  </si>
  <si>
    <t>6226663</t>
  </si>
  <si>
    <t>1044375</t>
  </si>
  <si>
    <t>1101011</t>
  </si>
  <si>
    <t>9792441</t>
  </si>
  <si>
    <t>3956189</t>
  </si>
  <si>
    <t>2990138</t>
  </si>
  <si>
    <t>1235147</t>
  </si>
  <si>
    <t>1132984</t>
  </si>
  <si>
    <t>1004380</t>
  </si>
  <si>
    <t>1003963</t>
  </si>
  <si>
    <t>1002634</t>
  </si>
  <si>
    <t>1048825</t>
  </si>
  <si>
    <t>1048997</t>
  </si>
  <si>
    <t>1042728</t>
  </si>
  <si>
    <t>1049424</t>
  </si>
  <si>
    <t>1002524</t>
  </si>
  <si>
    <t>1006458</t>
  </si>
  <si>
    <t>1005952</t>
  </si>
  <si>
    <t>8907743</t>
  </si>
  <si>
    <t>6786871</t>
  </si>
  <si>
    <t>6781589</t>
  </si>
  <si>
    <t>6783294</t>
  </si>
  <si>
    <t>6783463</t>
  </si>
  <si>
    <t>5700091</t>
  </si>
  <si>
    <t>5700090</t>
  </si>
  <si>
    <t>5700089</t>
  </si>
  <si>
    <t>5700088</t>
  </si>
  <si>
    <t>6025401</t>
  </si>
  <si>
    <t>1163081</t>
  </si>
  <si>
    <t>5900066</t>
  </si>
  <si>
    <t>9045291</t>
  </si>
  <si>
    <t>7331905</t>
  </si>
  <si>
    <t>1045324</t>
  </si>
  <si>
    <t>5663012</t>
  </si>
  <si>
    <t>5664497</t>
  </si>
  <si>
    <t>9004787</t>
  </si>
  <si>
    <t>1127069</t>
  </si>
  <si>
    <t>1044367</t>
  </si>
  <si>
    <t>3457704</t>
  </si>
  <si>
    <t>6999112</t>
  </si>
  <si>
    <t>9411492</t>
  </si>
  <si>
    <t>9880141</t>
  </si>
  <si>
    <t>1126145</t>
  </si>
  <si>
    <t>8998449</t>
  </si>
  <si>
    <t>9004446</t>
  </si>
  <si>
    <t>1021494</t>
  </si>
  <si>
    <t>1341760</t>
  </si>
  <si>
    <t>8401531</t>
  </si>
  <si>
    <t>1282018</t>
  </si>
  <si>
    <t>8900059</t>
  </si>
  <si>
    <t>5660418</t>
  </si>
  <si>
    <t>5660436</t>
  </si>
  <si>
    <t>1068541</t>
  </si>
  <si>
    <t>1125527</t>
  </si>
  <si>
    <t>1125528</t>
  </si>
  <si>
    <t>8909132</t>
  </si>
  <si>
    <t>8909112</t>
  </si>
  <si>
    <t>1009865</t>
  </si>
  <si>
    <t>9004979</t>
  </si>
  <si>
    <t>9004970</t>
  </si>
  <si>
    <t>6814041</t>
  </si>
  <si>
    <t>4676102</t>
  </si>
  <si>
    <t>4462921</t>
  </si>
  <si>
    <t>1106511</t>
  </si>
  <si>
    <t>1207934</t>
  </si>
  <si>
    <t>1320846</t>
  </si>
  <si>
    <t>3920137</t>
  </si>
  <si>
    <t>7772083</t>
  </si>
  <si>
    <t>7777993</t>
  </si>
  <si>
    <t>7775640</t>
  </si>
  <si>
    <t>5700379</t>
  </si>
  <si>
    <t>1127149</t>
  </si>
  <si>
    <t>1127152</t>
  </si>
  <si>
    <t>1126072</t>
  </si>
  <si>
    <t>1126073</t>
  </si>
  <si>
    <t>4996711</t>
  </si>
  <si>
    <t>1267776</t>
  </si>
  <si>
    <t>1530114</t>
  </si>
  <si>
    <t>4993932</t>
  </si>
  <si>
    <t>1271301</t>
  </si>
  <si>
    <t>1271302</t>
  </si>
  <si>
    <t>4882201</t>
  </si>
  <si>
    <t>4887522</t>
  </si>
  <si>
    <t>8033511</t>
  </si>
  <si>
    <t>6926181</t>
  </si>
  <si>
    <t>6928636</t>
  </si>
  <si>
    <t>1012323</t>
  </si>
  <si>
    <t>1013025</t>
  </si>
  <si>
    <t>1015979</t>
  </si>
  <si>
    <t>5550533</t>
  </si>
  <si>
    <t>5550919</t>
  </si>
  <si>
    <t>9114362</t>
  </si>
  <si>
    <t>9112348</t>
  </si>
  <si>
    <t>1344998</t>
  </si>
  <si>
    <t>5555187</t>
  </si>
  <si>
    <t>5552127</t>
  </si>
  <si>
    <t>3648531</t>
  </si>
  <si>
    <t>1343446</t>
  </si>
  <si>
    <t>3646800</t>
  </si>
  <si>
    <t>3647930</t>
  </si>
  <si>
    <t>1345242</t>
  </si>
  <si>
    <t>1345055</t>
  </si>
  <si>
    <t>7776080</t>
  </si>
  <si>
    <t>7774451</t>
  </si>
  <si>
    <t>9004856</t>
  </si>
  <si>
    <t>5660460</t>
  </si>
  <si>
    <t>6782442</t>
  </si>
  <si>
    <t>7714446</t>
  </si>
  <si>
    <t>2033856</t>
  </si>
  <si>
    <t>1243558</t>
  </si>
  <si>
    <t>1245835</t>
  </si>
  <si>
    <t>1240267</t>
  </si>
  <si>
    <t>9004214</t>
  </si>
  <si>
    <t>1000238</t>
  </si>
  <si>
    <t>1002416</t>
  </si>
  <si>
    <t>7788960</t>
  </si>
  <si>
    <t>3666574</t>
  </si>
  <si>
    <t>6289517</t>
  </si>
  <si>
    <t>6585994</t>
  </si>
  <si>
    <t>9004279</t>
  </si>
  <si>
    <t>1136401</t>
  </si>
  <si>
    <t>9332268</t>
  </si>
  <si>
    <t>6025044</t>
  </si>
  <si>
    <t>6029695</t>
  </si>
  <si>
    <t>9004316</t>
  </si>
  <si>
    <t>9004317</t>
  </si>
  <si>
    <t>1340297</t>
  </si>
  <si>
    <t>1340281</t>
  </si>
  <si>
    <t>1168290</t>
  </si>
  <si>
    <t>3929169</t>
  </si>
  <si>
    <t>1246024</t>
  </si>
  <si>
    <t>5665005</t>
  </si>
  <si>
    <t>1273719</t>
  </si>
  <si>
    <t>1269682</t>
  </si>
  <si>
    <t>5660411</t>
  </si>
  <si>
    <t>5660413</t>
  </si>
  <si>
    <t>5660417</t>
  </si>
  <si>
    <t>5660416</t>
  </si>
  <si>
    <t>5660410</t>
  </si>
  <si>
    <t>5660414</t>
  </si>
  <si>
    <t>1235135</t>
  </si>
  <si>
    <t>1085482</t>
  </si>
  <si>
    <t>10-637-00</t>
  </si>
  <si>
    <t>47-001-00</t>
  </si>
  <si>
    <t>47-019-00</t>
  </si>
  <si>
    <t>10-603-00</t>
  </si>
  <si>
    <t>ACT32524</t>
  </si>
  <si>
    <t>36961801203</t>
  </si>
  <si>
    <t>HS1007</t>
  </si>
  <si>
    <t>112-7067</t>
  </si>
  <si>
    <t>MW-APM</t>
  </si>
  <si>
    <t>90202</t>
  </si>
  <si>
    <t>9-001</t>
  </si>
  <si>
    <t>074772</t>
  </si>
  <si>
    <t>300335100005</t>
  </si>
  <si>
    <t>300335100004</t>
  </si>
  <si>
    <t>57504</t>
  </si>
  <si>
    <t>D35185</t>
  </si>
  <si>
    <t>AS2-24</t>
  </si>
  <si>
    <t>24402</t>
  </si>
  <si>
    <t>100445900</t>
  </si>
  <si>
    <t>57517</t>
  </si>
  <si>
    <t>236271</t>
  </si>
  <si>
    <t>ZIP1012</t>
  </si>
  <si>
    <t>ZIP88</t>
  </si>
  <si>
    <t>ZIP66</t>
  </si>
  <si>
    <t>ZIP35</t>
  </si>
  <si>
    <t>100-5115</t>
  </si>
  <si>
    <t>00385</t>
  </si>
  <si>
    <t>00231</t>
  </si>
  <si>
    <t>3614</t>
  </si>
  <si>
    <t>7801000</t>
  </si>
  <si>
    <t>00230</t>
  </si>
  <si>
    <t>00301</t>
  </si>
  <si>
    <t>602</t>
  </si>
  <si>
    <t>603</t>
  </si>
  <si>
    <t>604</t>
  </si>
  <si>
    <t>71250</t>
  </si>
  <si>
    <t>71350</t>
  </si>
  <si>
    <t>71450</t>
  </si>
  <si>
    <t>01307</t>
  </si>
  <si>
    <t>01306</t>
  </si>
  <si>
    <t>39200000</t>
  </si>
  <si>
    <t>39600000</t>
  </si>
  <si>
    <t>39400000</t>
  </si>
  <si>
    <t>38610000</t>
  </si>
  <si>
    <t>8661</t>
  </si>
  <si>
    <t>4-002B</t>
  </si>
  <si>
    <t>855</t>
  </si>
  <si>
    <t>13429</t>
  </si>
  <si>
    <t>MS-40540</t>
  </si>
  <si>
    <t>030905</t>
  </si>
  <si>
    <t>030907</t>
  </si>
  <si>
    <t>4193</t>
  </si>
  <si>
    <t>22617</t>
  </si>
  <si>
    <t>9983765</t>
  </si>
  <si>
    <t>9972865</t>
  </si>
  <si>
    <t>600U-1</t>
  </si>
  <si>
    <t>BS2-24</t>
  </si>
  <si>
    <t>0395042096</t>
  </si>
  <si>
    <t>040096001</t>
  </si>
  <si>
    <t>11895362160</t>
  </si>
  <si>
    <t>031526</t>
  </si>
  <si>
    <t>1444298</t>
  </si>
  <si>
    <t>CJ25-600</t>
  </si>
  <si>
    <t>969153</t>
  </si>
  <si>
    <t>1121284</t>
  </si>
  <si>
    <t>50601</t>
  </si>
  <si>
    <t>2970994</t>
  </si>
  <si>
    <t>2971000</t>
  </si>
  <si>
    <t>LF03751U</t>
  </si>
  <si>
    <t>SB24901U</t>
  </si>
  <si>
    <t>2805</t>
  </si>
  <si>
    <t>2905</t>
  </si>
  <si>
    <t>2162</t>
  </si>
  <si>
    <t>2976</t>
  </si>
  <si>
    <t>2955</t>
  </si>
  <si>
    <t>2082</t>
  </si>
  <si>
    <t>2951</t>
  </si>
  <si>
    <t>120-01050</t>
  </si>
  <si>
    <t>020301</t>
  </si>
  <si>
    <t>020300</t>
  </si>
  <si>
    <t>82001133</t>
  </si>
  <si>
    <t>GNPF100</t>
  </si>
  <si>
    <t>DY005</t>
  </si>
  <si>
    <t>9240</t>
  </si>
  <si>
    <t>CDCL</t>
  </si>
  <si>
    <t>09213</t>
  </si>
  <si>
    <t>49100</t>
  </si>
  <si>
    <t>008237</t>
  </si>
  <si>
    <t>45802035803</t>
  </si>
  <si>
    <t>Q89072</t>
  </si>
  <si>
    <t>95524</t>
  </si>
  <si>
    <t>74650</t>
  </si>
  <si>
    <t>NC89234</t>
  </si>
  <si>
    <t>13-3324</t>
  </si>
  <si>
    <t>49502050000</t>
  </si>
  <si>
    <t>TM3050</t>
  </si>
  <si>
    <t>3686268</t>
  </si>
  <si>
    <t>841</t>
  </si>
  <si>
    <t>59390017518</t>
  </si>
  <si>
    <t>175-35</t>
  </si>
  <si>
    <t>HOSPMT4</t>
  </si>
  <si>
    <t>MT48054</t>
  </si>
  <si>
    <t>2807949</t>
  </si>
  <si>
    <t>A500F48</t>
  </si>
  <si>
    <t>2247</t>
  </si>
  <si>
    <t>MDS195176</t>
  </si>
  <si>
    <t>MDS195175</t>
  </si>
  <si>
    <t>MDS195174</t>
  </si>
  <si>
    <t>MDS195177</t>
  </si>
  <si>
    <t>MDS195076</t>
  </si>
  <si>
    <t>MDS195075</t>
  </si>
  <si>
    <t>MDS195077</t>
  </si>
  <si>
    <t>00574006930</t>
  </si>
  <si>
    <t>LP12832</t>
  </si>
  <si>
    <t>7512</t>
  </si>
  <si>
    <t>3639-12</t>
  </si>
  <si>
    <t>566410</t>
  </si>
  <si>
    <t>080202</t>
  </si>
  <si>
    <t>1002</t>
  </si>
  <si>
    <t>1006</t>
  </si>
  <si>
    <t>300335100003</t>
  </si>
  <si>
    <t>112-7069</t>
  </si>
  <si>
    <t>57896094101</t>
  </si>
  <si>
    <t>NB-STD-002</t>
  </si>
  <si>
    <t>TK49100</t>
  </si>
  <si>
    <t>800360089</t>
  </si>
  <si>
    <t>102</t>
  </si>
  <si>
    <t>MC12</t>
  </si>
  <si>
    <t>130801</t>
  </si>
  <si>
    <t>192538</t>
  </si>
  <si>
    <t>3073BULK</t>
  </si>
  <si>
    <t>6112</t>
  </si>
  <si>
    <t>6113</t>
  </si>
  <si>
    <t>39422-47-100</t>
  </si>
  <si>
    <t>39422-47-025</t>
  </si>
  <si>
    <t>6017</t>
  </si>
  <si>
    <t>7643</t>
  </si>
  <si>
    <t>73743</t>
  </si>
  <si>
    <t>74071</t>
  </si>
  <si>
    <t>351P-HS</t>
  </si>
  <si>
    <t>877</t>
  </si>
  <si>
    <t>36700</t>
  </si>
  <si>
    <t>130707</t>
  </si>
  <si>
    <t>48708-010C</t>
  </si>
  <si>
    <t>3400-09</t>
  </si>
  <si>
    <t>12-1927</t>
  </si>
  <si>
    <t>30-2281</t>
  </si>
  <si>
    <t>1581</t>
  </si>
  <si>
    <t>1582</t>
  </si>
  <si>
    <t>1583</t>
  </si>
  <si>
    <t>0319-150R-HS</t>
  </si>
  <si>
    <t>0310-1500-HS</t>
  </si>
  <si>
    <t>0354-150M-HS</t>
  </si>
  <si>
    <t>760-11ABKHS</t>
  </si>
  <si>
    <t>760-9CBKHS</t>
  </si>
  <si>
    <t>1750</t>
  </si>
  <si>
    <t>S515</t>
  </si>
  <si>
    <t>79-72095</t>
  </si>
  <si>
    <t>1005</t>
  </si>
  <si>
    <t>7665033</t>
  </si>
  <si>
    <t>7675033</t>
  </si>
  <si>
    <t>7565033</t>
  </si>
  <si>
    <t>7575033</t>
  </si>
  <si>
    <t>52001</t>
  </si>
  <si>
    <t>19-001</t>
  </si>
  <si>
    <t>19-002</t>
  </si>
  <si>
    <t>100518800</t>
  </si>
  <si>
    <t>100518700</t>
  </si>
  <si>
    <t>76956</t>
  </si>
  <si>
    <t>76957</t>
  </si>
  <si>
    <t>285110</t>
  </si>
  <si>
    <t>700517400</t>
  </si>
  <si>
    <t>700517500</t>
  </si>
  <si>
    <t>26447</t>
  </si>
  <si>
    <t>204028</t>
  </si>
  <si>
    <t>24258B</t>
  </si>
  <si>
    <t>26059</t>
  </si>
  <si>
    <t>200800</t>
  </si>
  <si>
    <t>200801</t>
  </si>
  <si>
    <t>1530-1</t>
  </si>
  <si>
    <t>1533-0</t>
  </si>
  <si>
    <t>413HS</t>
  </si>
  <si>
    <t>05031-750</t>
  </si>
  <si>
    <t>05075-005</t>
  </si>
  <si>
    <t>1112-20</t>
  </si>
  <si>
    <t>01690-200</t>
  </si>
  <si>
    <t>06000-200</t>
  </si>
  <si>
    <t>104894</t>
  </si>
  <si>
    <t>1047VS</t>
  </si>
  <si>
    <t>01690-301V</t>
  </si>
  <si>
    <t>S49</t>
  </si>
  <si>
    <t>S6285</t>
  </si>
  <si>
    <t>1343</t>
  </si>
  <si>
    <t>948</t>
  </si>
  <si>
    <t>900-4279</t>
  </si>
  <si>
    <t>MDS806200D</t>
  </si>
  <si>
    <t>7720</t>
  </si>
  <si>
    <t>M233XT</t>
  </si>
  <si>
    <t>M225XT</t>
  </si>
  <si>
    <t>236109</t>
  </si>
  <si>
    <t>236107</t>
  </si>
  <si>
    <t>252100</t>
  </si>
  <si>
    <t>600722</t>
  </si>
  <si>
    <t>250411</t>
  </si>
  <si>
    <t>100005</t>
  </si>
  <si>
    <t>14002</t>
  </si>
  <si>
    <t>39500</t>
  </si>
  <si>
    <t>39500-NP</t>
  </si>
  <si>
    <t>39402</t>
  </si>
  <si>
    <t>39410</t>
  </si>
  <si>
    <t>39415</t>
  </si>
  <si>
    <t>39414</t>
  </si>
  <si>
    <t>39421</t>
  </si>
  <si>
    <t>39412</t>
  </si>
  <si>
    <t>2612778</t>
  </si>
  <si>
    <t>17987420C</t>
  </si>
  <si>
    <t>ALBAAD USAS</t>
  </si>
  <si>
    <t>1279954</t>
  </si>
  <si>
    <t>1276483</t>
  </si>
  <si>
    <t>1314742</t>
  </si>
  <si>
    <t>1234952</t>
  </si>
  <si>
    <t>1002111</t>
  </si>
  <si>
    <t>5361274</t>
  </si>
  <si>
    <t>5325550</t>
  </si>
  <si>
    <t>00472176094</t>
  </si>
  <si>
    <t>1638469</t>
  </si>
  <si>
    <t>100-2111</t>
  </si>
  <si>
    <t>TEVA (OTCS)</t>
  </si>
  <si>
    <t>Vendor</t>
  </si>
  <si>
    <t>Henry Schein</t>
  </si>
  <si>
    <t>Spenco</t>
  </si>
  <si>
    <t>Hibiclens</t>
  </si>
  <si>
    <t>Cramer</t>
  </si>
  <si>
    <t>J&amp;J Band Aid</t>
  </si>
  <si>
    <t>Coverlet</t>
  </si>
  <si>
    <t xml:space="preserve">Ear Ease </t>
  </si>
  <si>
    <t>Kendall Kerlix</t>
  </si>
  <si>
    <t>Purell/Gojo</t>
  </si>
  <si>
    <t>Nosebudd</t>
  </si>
  <si>
    <t>Licemeister</t>
  </si>
  <si>
    <t>Robi Comb</t>
  </si>
  <si>
    <t>Mueller</t>
  </si>
  <si>
    <t>Adaptic</t>
  </si>
  <si>
    <t>Kendall Telfa</t>
  </si>
  <si>
    <t>Johnson &amp; Johnson</t>
  </si>
  <si>
    <t>Kendall Curasilk</t>
  </si>
  <si>
    <t>Welch Allyn</t>
  </si>
  <si>
    <t>3M</t>
  </si>
  <si>
    <t>081404532</t>
  </si>
  <si>
    <t>Medi First</t>
  </si>
  <si>
    <t>46017M</t>
  </si>
  <si>
    <t>Dukal</t>
  </si>
  <si>
    <t>Generic</t>
  </si>
  <si>
    <t>081381623</t>
  </si>
  <si>
    <t>Banana Boat</t>
  </si>
  <si>
    <t>34010M</t>
  </si>
  <si>
    <t>Dynarex</t>
  </si>
  <si>
    <t>Water Jel</t>
  </si>
  <si>
    <t>34084M</t>
  </si>
  <si>
    <t>NadAid</t>
  </si>
  <si>
    <t>Nactine</t>
  </si>
  <si>
    <t>081488782</t>
  </si>
  <si>
    <t>Prof Surgical</t>
  </si>
  <si>
    <t>48005M</t>
  </si>
  <si>
    <t>081108752</t>
  </si>
  <si>
    <t>22004M</t>
  </si>
  <si>
    <t>22021M</t>
  </si>
  <si>
    <t>22003M</t>
  </si>
  <si>
    <t>22020M</t>
  </si>
  <si>
    <t>22025M</t>
  </si>
  <si>
    <t>010021</t>
  </si>
  <si>
    <t>010022</t>
  </si>
  <si>
    <t>010023</t>
  </si>
  <si>
    <t>22027M</t>
  </si>
  <si>
    <t>22026M</t>
  </si>
  <si>
    <t>Hartman USA</t>
  </si>
  <si>
    <t>39602C</t>
  </si>
  <si>
    <t>081021146</t>
  </si>
  <si>
    <t>39603C</t>
  </si>
  <si>
    <t>30029M</t>
  </si>
  <si>
    <t>30001M</t>
  </si>
  <si>
    <t>081697416</t>
  </si>
  <si>
    <t>Blood Buster</t>
  </si>
  <si>
    <t>53389M</t>
  </si>
  <si>
    <t>Safetec</t>
  </si>
  <si>
    <t>IMCO</t>
  </si>
  <si>
    <t>Good Sense</t>
  </si>
  <si>
    <t>53386M</t>
  </si>
  <si>
    <t>Kendall</t>
  </si>
  <si>
    <t>46066M</t>
  </si>
  <si>
    <t>Laerdal</t>
  </si>
  <si>
    <t>97952M</t>
  </si>
  <si>
    <t>39033M</t>
  </si>
  <si>
    <t>39002M</t>
  </si>
  <si>
    <t>18611M</t>
  </si>
  <si>
    <t>Citrace</t>
  </si>
  <si>
    <t>Benadryl Ultra Tabs</t>
  </si>
  <si>
    <t>081207588</t>
  </si>
  <si>
    <t>Lysol</t>
  </si>
  <si>
    <t>027750</t>
  </si>
  <si>
    <t>49009M</t>
  </si>
  <si>
    <t>Metron</t>
  </si>
  <si>
    <t>081591304</t>
  </si>
  <si>
    <t>19121M</t>
  </si>
  <si>
    <t>30005M</t>
  </si>
  <si>
    <t>Altaire</t>
  </si>
  <si>
    <t>081186055</t>
  </si>
  <si>
    <t>081053313</t>
  </si>
  <si>
    <t>267275</t>
  </si>
  <si>
    <t>Baseline</t>
  </si>
  <si>
    <t>081187459</t>
  </si>
  <si>
    <t>081595909</t>
  </si>
  <si>
    <t>43071C</t>
  </si>
  <si>
    <t>24/cs</t>
  </si>
  <si>
    <t>Chattanooga</t>
  </si>
  <si>
    <t>34002M</t>
  </si>
  <si>
    <t xml:space="preserve"> </t>
  </si>
  <si>
    <t>Therma Kool</t>
  </si>
  <si>
    <t>Kwik Kold</t>
  </si>
  <si>
    <t>29480C</t>
  </si>
  <si>
    <t>29510C</t>
  </si>
  <si>
    <t>16/cs</t>
  </si>
  <si>
    <t>31128M</t>
  </si>
  <si>
    <t>081595883</t>
  </si>
  <si>
    <t>97982M</t>
  </si>
  <si>
    <t>081680032</t>
  </si>
  <si>
    <t>J &amp; J Adaptic</t>
  </si>
  <si>
    <t>081679968</t>
  </si>
  <si>
    <t>081013309</t>
  </si>
  <si>
    <t>29012M</t>
  </si>
  <si>
    <t>70095M</t>
  </si>
  <si>
    <t>52007M</t>
  </si>
  <si>
    <t>52057M</t>
  </si>
  <si>
    <t>081614205</t>
  </si>
  <si>
    <t>Winco</t>
  </si>
  <si>
    <t>Cando</t>
  </si>
  <si>
    <t>081505643</t>
  </si>
  <si>
    <t>51017M</t>
  </si>
  <si>
    <t>Coban</t>
  </si>
  <si>
    <t>27515M</t>
  </si>
  <si>
    <t>27516M</t>
  </si>
  <si>
    <t>27517M</t>
  </si>
  <si>
    <t>081469824</t>
  </si>
  <si>
    <t>19125M</t>
  </si>
  <si>
    <t>Duro Med Industries</t>
  </si>
  <si>
    <t>Scott Specialties</t>
  </si>
  <si>
    <t>081297431</t>
  </si>
  <si>
    <t>Sam Splint</t>
  </si>
  <si>
    <t>29013M</t>
  </si>
  <si>
    <t>29014M</t>
  </si>
  <si>
    <t>02006M</t>
  </si>
  <si>
    <t>Lightplast</t>
  </si>
  <si>
    <t>J &amp; J</t>
  </si>
  <si>
    <t>066678</t>
  </si>
  <si>
    <t>081595917</t>
  </si>
  <si>
    <t>Powerflex</t>
  </si>
  <si>
    <t>081296102</t>
  </si>
  <si>
    <t>081571678</t>
  </si>
  <si>
    <t>081296250</t>
  </si>
  <si>
    <t>15605M</t>
  </si>
  <si>
    <t>081027028</t>
  </si>
  <si>
    <t>16801M</t>
  </si>
  <si>
    <t>081026954</t>
  </si>
  <si>
    <t>Aspen</t>
  </si>
  <si>
    <t>53417M</t>
  </si>
  <si>
    <t xml:space="preserve">PDI  </t>
  </si>
  <si>
    <t>34041M</t>
  </si>
  <si>
    <t>PDI</t>
  </si>
  <si>
    <t>081243179</t>
  </si>
  <si>
    <t>081243187</t>
  </si>
  <si>
    <t>Medco</t>
  </si>
  <si>
    <t xml:space="preserve">10-637-00               </t>
  </si>
  <si>
    <t xml:space="preserve">47-001-00               </t>
  </si>
  <si>
    <t xml:space="preserve">47-019-00               </t>
  </si>
  <si>
    <t xml:space="preserve">10-603-00               </t>
  </si>
  <si>
    <t xml:space="preserve">100441                  </t>
  </si>
  <si>
    <t xml:space="preserve">006500                  </t>
  </si>
  <si>
    <t xml:space="preserve">PHX1007                 </t>
  </si>
  <si>
    <t xml:space="preserve">P907016                 </t>
  </si>
  <si>
    <t xml:space="preserve">21322                   </t>
  </si>
  <si>
    <t xml:space="preserve">9-001                   </t>
  </si>
  <si>
    <t xml:space="preserve">WJTA1728                </t>
  </si>
  <si>
    <t xml:space="preserve">1185                    </t>
  </si>
  <si>
    <t xml:space="preserve">57504                   </t>
  </si>
  <si>
    <t xml:space="preserve">1301                    </t>
  </si>
  <si>
    <t>20918</t>
  </si>
  <si>
    <t xml:space="preserve">100445900               </t>
  </si>
  <si>
    <t xml:space="preserve">10-1510                 </t>
  </si>
  <si>
    <t xml:space="preserve">0827                    </t>
  </si>
  <si>
    <t xml:space="preserve">236271                  </t>
  </si>
  <si>
    <t xml:space="preserve">DRK 94602               </t>
  </si>
  <si>
    <t xml:space="preserve">DRK 94601               </t>
  </si>
  <si>
    <t xml:space="preserve">94600                   </t>
  </si>
  <si>
    <t xml:space="preserve">CB011443                </t>
  </si>
  <si>
    <t xml:space="preserve">W36031                  </t>
  </si>
  <si>
    <t xml:space="preserve">SH32265                 </t>
  </si>
  <si>
    <t xml:space="preserve">100444400               </t>
  </si>
  <si>
    <t xml:space="preserve">SH32120                 </t>
  </si>
  <si>
    <t xml:space="preserve">100443400               </t>
  </si>
  <si>
    <t xml:space="preserve">46110000                </t>
  </si>
  <si>
    <t xml:space="preserve">SH27551                 </t>
  </si>
  <si>
    <t xml:space="preserve">SH27552                 </t>
  </si>
  <si>
    <t xml:space="preserve">SH27553                 </t>
  </si>
  <si>
    <t xml:space="preserve">31006                   </t>
  </si>
  <si>
    <t xml:space="preserve">31007                   </t>
  </si>
  <si>
    <t xml:space="preserve">31008                   </t>
  </si>
  <si>
    <t xml:space="preserve">01307                   </t>
  </si>
  <si>
    <t xml:space="preserve">01306                   </t>
  </si>
  <si>
    <t xml:space="preserve">39600000                </t>
  </si>
  <si>
    <t xml:space="preserve">SH27549                 </t>
  </si>
  <si>
    <t xml:space="preserve">1303                    </t>
  </si>
  <si>
    <t xml:space="preserve">11800                   </t>
  </si>
  <si>
    <t xml:space="preserve">030905                  </t>
  </si>
  <si>
    <t xml:space="preserve">030907                  </t>
  </si>
  <si>
    <t xml:space="preserve">4194                    </t>
  </si>
  <si>
    <t xml:space="preserve">22617                   </t>
  </si>
  <si>
    <t xml:space="preserve">MIS99838                </t>
  </si>
  <si>
    <t xml:space="preserve">600U-1                  </t>
  </si>
  <si>
    <t xml:space="preserve">BS2-24                  </t>
  </si>
  <si>
    <t xml:space="preserve">360-5060                </t>
  </si>
  <si>
    <t xml:space="preserve">700641                  </t>
  </si>
  <si>
    <t xml:space="preserve">031530                  </t>
  </si>
  <si>
    <t>B&amp;L</t>
  </si>
  <si>
    <t xml:space="preserve">620238                  </t>
  </si>
  <si>
    <t xml:space="preserve">CJ-25                   </t>
  </si>
  <si>
    <t xml:space="preserve">3170                    </t>
  </si>
  <si>
    <t xml:space="preserve">CKB36OWR2               </t>
  </si>
  <si>
    <t xml:space="preserve">4305                    </t>
  </si>
  <si>
    <t xml:space="preserve">50601                   </t>
  </si>
  <si>
    <t xml:space="preserve">735-7338                </t>
  </si>
  <si>
    <t xml:space="preserve">735-7346                </t>
  </si>
  <si>
    <t xml:space="preserve">2023                    </t>
  </si>
  <si>
    <t xml:space="preserve">2801                    </t>
  </si>
  <si>
    <t>100-2805U</t>
  </si>
  <si>
    <t xml:space="preserve">2905                    </t>
  </si>
  <si>
    <t xml:space="preserve">2162                    </t>
  </si>
  <si>
    <t xml:space="preserve">2976                    </t>
  </si>
  <si>
    <t xml:space="preserve">2955                    </t>
  </si>
  <si>
    <t xml:space="preserve">2082                    </t>
  </si>
  <si>
    <t xml:space="preserve">2951                    </t>
  </si>
  <si>
    <t xml:space="preserve">020301                  </t>
  </si>
  <si>
    <t xml:space="preserve">020300                  </t>
  </si>
  <si>
    <t xml:space="preserve">MDSV80534               </t>
  </si>
  <si>
    <t xml:space="preserve">MDSV80535               </t>
  </si>
  <si>
    <t xml:space="preserve">MDSV80536               </t>
  </si>
  <si>
    <t xml:space="preserve">NON024220               </t>
  </si>
  <si>
    <t xml:space="preserve">0103-0100               </t>
  </si>
  <si>
    <t xml:space="preserve">765219                  </t>
  </si>
  <si>
    <t xml:space="preserve">DCC 5N25                </t>
  </si>
  <si>
    <t xml:space="preserve">30610                   </t>
  </si>
  <si>
    <t xml:space="preserve">CLO 49100               </t>
  </si>
  <si>
    <t xml:space="preserve">530660                  </t>
  </si>
  <si>
    <t xml:space="preserve">ATB3000006              </t>
  </si>
  <si>
    <t xml:space="preserve">13-1024                 </t>
  </si>
  <si>
    <t xml:space="preserve">E-1                     </t>
  </si>
  <si>
    <t xml:space="preserve">42183                   </t>
  </si>
  <si>
    <t xml:space="preserve">13-3324                 </t>
  </si>
  <si>
    <t xml:space="preserve">050002                  </t>
  </si>
  <si>
    <t xml:space="preserve">050102                  </t>
  </si>
  <si>
    <t xml:space="preserve">49502-500-000           </t>
  </si>
  <si>
    <t xml:space="preserve">600727                  </t>
  </si>
  <si>
    <t xml:space="preserve">7B                      </t>
  </si>
  <si>
    <t xml:space="preserve">175-18                  </t>
  </si>
  <si>
    <t>198-18</t>
  </si>
  <si>
    <t xml:space="preserve">2201                    </t>
  </si>
  <si>
    <t xml:space="preserve">30016                   </t>
  </si>
  <si>
    <t xml:space="preserve">2807949                 </t>
  </si>
  <si>
    <t xml:space="preserve">A500F48                 </t>
  </si>
  <si>
    <t xml:space="preserve">SH27542                 </t>
  </si>
  <si>
    <t xml:space="preserve">SH27543                 </t>
  </si>
  <si>
    <t xml:space="preserve">SH27544                 </t>
  </si>
  <si>
    <t xml:space="preserve">81200000                </t>
  </si>
  <si>
    <t xml:space="preserve">81300000                </t>
  </si>
  <si>
    <t xml:space="preserve">81400000                </t>
  </si>
  <si>
    <t xml:space="preserve">81600000                </t>
  </si>
  <si>
    <t xml:space="preserve">SH27536                 </t>
  </si>
  <si>
    <t xml:space="preserve">SH27537                 </t>
  </si>
  <si>
    <t xml:space="preserve">SH27538                 </t>
  </si>
  <si>
    <t xml:space="preserve">6715                    </t>
  </si>
  <si>
    <t xml:space="preserve">MDS195176               </t>
  </si>
  <si>
    <t xml:space="preserve">MDS195175               </t>
  </si>
  <si>
    <t xml:space="preserve">MDS195174               </t>
  </si>
  <si>
    <t xml:space="preserve">MDS195177               </t>
  </si>
  <si>
    <t xml:space="preserve">21682                   </t>
  </si>
  <si>
    <t xml:space="preserve">21605                   </t>
  </si>
  <si>
    <t xml:space="preserve">21604                   </t>
  </si>
  <si>
    <t xml:space="preserve">21603                   </t>
  </si>
  <si>
    <t xml:space="preserve">2200830                 </t>
  </si>
  <si>
    <t xml:space="preserve">12-1001                 </t>
  </si>
  <si>
    <t xml:space="preserve">3659-12                 </t>
  </si>
  <si>
    <t xml:space="preserve">D43600                  </t>
  </si>
  <si>
    <t xml:space="preserve">082514                  </t>
  </si>
  <si>
    <t>SH37181</t>
  </si>
  <si>
    <t xml:space="preserve">1002                    </t>
  </si>
  <si>
    <t xml:space="preserve">1006                    </t>
  </si>
  <si>
    <t xml:space="preserve">1139                    </t>
  </si>
  <si>
    <t xml:space="preserve">1000035089              </t>
  </si>
  <si>
    <t xml:space="preserve">700391                  </t>
  </si>
  <si>
    <t xml:space="preserve">007251                  </t>
  </si>
  <si>
    <t xml:space="preserve">NB-STD-001              </t>
  </si>
  <si>
    <t xml:space="preserve">TK6930                  </t>
  </si>
  <si>
    <t xml:space="preserve">46895                   </t>
  </si>
  <si>
    <t xml:space="preserve">TKINST5716              </t>
  </si>
  <si>
    <t xml:space="preserve">TKINST6816              </t>
  </si>
  <si>
    <t xml:space="preserve">00001                   </t>
  </si>
  <si>
    <t xml:space="preserve">00101RC                 </t>
  </si>
  <si>
    <t xml:space="preserve">24782                   </t>
  </si>
  <si>
    <t xml:space="preserve">3735180                 </t>
  </si>
  <si>
    <t xml:space="preserve">130801                  </t>
  </si>
  <si>
    <t xml:space="preserve">192538                  </t>
  </si>
  <si>
    <t xml:space="preserve">70-150                  </t>
  </si>
  <si>
    <t xml:space="preserve">FNC-1F                  </t>
  </si>
  <si>
    <t xml:space="preserve">2012                    </t>
  </si>
  <si>
    <t xml:space="preserve">203212                  </t>
  </si>
  <si>
    <t xml:space="preserve">203211                  </t>
  </si>
  <si>
    <t xml:space="preserve">1088632                 </t>
  </si>
  <si>
    <t xml:space="preserve">10774-531               </t>
  </si>
  <si>
    <t xml:space="preserve">52432-U                 </t>
  </si>
  <si>
    <t xml:space="preserve">10774-534               </t>
  </si>
  <si>
    <t xml:space="preserve">52434-U                 </t>
  </si>
  <si>
    <t xml:space="preserve">6017                    </t>
  </si>
  <si>
    <t xml:space="preserve">7643                    </t>
  </si>
  <si>
    <t xml:space="preserve">18125                   </t>
  </si>
  <si>
    <t xml:space="preserve">18225                   </t>
  </si>
  <si>
    <t xml:space="preserve">21125                   </t>
  </si>
  <si>
    <t xml:space="preserve">MS-PEL100               </t>
  </si>
  <si>
    <t xml:space="preserve">60-401-000              </t>
  </si>
  <si>
    <t xml:space="preserve">1140                    </t>
  </si>
  <si>
    <t xml:space="preserve">703                     </t>
  </si>
  <si>
    <t xml:space="preserve">3130                    </t>
  </si>
  <si>
    <t xml:space="preserve">#3400                   </t>
  </si>
  <si>
    <t xml:space="preserve">MQ3200                  </t>
  </si>
  <si>
    <t xml:space="preserve">80265                   </t>
  </si>
  <si>
    <t xml:space="preserve">00226                   </t>
  </si>
  <si>
    <t xml:space="preserve">Q89072                  </t>
  </si>
  <si>
    <t xml:space="preserve">1581                    </t>
  </si>
  <si>
    <t xml:space="preserve">1582                    </t>
  </si>
  <si>
    <t xml:space="preserve">1583                    </t>
  </si>
  <si>
    <t>Sharps</t>
  </si>
  <si>
    <t>61000-040</t>
  </si>
  <si>
    <t xml:space="preserve">8900SA                  </t>
  </si>
  <si>
    <t>8507SA</t>
  </si>
  <si>
    <t xml:space="preserve">1477223                 </t>
  </si>
  <si>
    <t xml:space="preserve">09-149-011              </t>
  </si>
  <si>
    <t xml:space="preserve">09-149-015              </t>
  </si>
  <si>
    <t xml:space="preserve">1019-100                </t>
  </si>
  <si>
    <t xml:space="preserve">1009-100                </t>
  </si>
  <si>
    <t xml:space="preserve">1213                    </t>
  </si>
  <si>
    <t xml:space="preserve">SP1007                  </t>
  </si>
  <si>
    <t>SH27529</t>
  </si>
  <si>
    <t xml:space="preserve">SH27530                 </t>
  </si>
  <si>
    <t xml:space="preserve">SH27531                 </t>
  </si>
  <si>
    <t xml:space="preserve">SH27532                 </t>
  </si>
  <si>
    <t xml:space="preserve">52001                   </t>
  </si>
  <si>
    <t xml:space="preserve">19-001                  </t>
  </si>
  <si>
    <t xml:space="preserve">19002                   </t>
  </si>
  <si>
    <t xml:space="preserve">P153010                 </t>
  </si>
  <si>
    <t xml:space="preserve">P153005                 </t>
  </si>
  <si>
    <t xml:space="preserve">P153020                 </t>
  </si>
  <si>
    <t xml:space="preserve">100518800               </t>
  </si>
  <si>
    <t xml:space="preserve">100518700               </t>
  </si>
  <si>
    <t xml:space="preserve">76956                   </t>
  </si>
  <si>
    <t xml:space="preserve">76957                   </t>
  </si>
  <si>
    <t xml:space="preserve">285110                  </t>
  </si>
  <si>
    <t xml:space="preserve">700517400               </t>
  </si>
  <si>
    <t xml:space="preserve">700517500               </t>
  </si>
  <si>
    <t xml:space="preserve">26447                   </t>
  </si>
  <si>
    <t xml:space="preserve">7137C                   </t>
  </si>
  <si>
    <t xml:space="preserve">200901                  </t>
  </si>
  <si>
    <t xml:space="preserve">3720 BLACK              </t>
  </si>
  <si>
    <t xml:space="preserve">3730 BLACK              </t>
  </si>
  <si>
    <t xml:space="preserve">3720 WHITE              </t>
  </si>
  <si>
    <t xml:space="preserve">200800                  </t>
  </si>
  <si>
    <t xml:space="preserve">200801-10               </t>
  </si>
  <si>
    <t xml:space="preserve">1530-1                  </t>
  </si>
  <si>
    <t xml:space="preserve">1530-0                  </t>
  </si>
  <si>
    <t xml:space="preserve">40-030-240-SH           </t>
  </si>
  <si>
    <t xml:space="preserve">05031-750               </t>
  </si>
  <si>
    <t xml:space="preserve">05075-005               </t>
  </si>
  <si>
    <t xml:space="preserve">1112                    </t>
  </si>
  <si>
    <t xml:space="preserve">01690-200               </t>
  </si>
  <si>
    <t>06000-200N</t>
  </si>
  <si>
    <t xml:space="preserve">72211                   </t>
  </si>
  <si>
    <t xml:space="preserve">GEN 6501                </t>
  </si>
  <si>
    <t>500-TDST</t>
  </si>
  <si>
    <t xml:space="preserve">4312                    </t>
  </si>
  <si>
    <t xml:space="preserve">TN                      </t>
  </si>
  <si>
    <t xml:space="preserve">TC                      </t>
  </si>
  <si>
    <t xml:space="preserve">204028                  </t>
  </si>
  <si>
    <t xml:space="preserve">5-29B/4046              </t>
  </si>
  <si>
    <t xml:space="preserve">MDS806300EESH           </t>
  </si>
  <si>
    <t xml:space="preserve">10093                   </t>
  </si>
  <si>
    <t>TS3100</t>
  </si>
  <si>
    <t xml:space="preserve">236106                  </t>
  </si>
  <si>
    <t xml:space="preserve">236107                  </t>
  </si>
  <si>
    <t>School Health</t>
  </si>
  <si>
    <t>Acme United</t>
  </si>
  <si>
    <t>Medline</t>
  </si>
  <si>
    <t>Procter &amp; Gamble</t>
  </si>
  <si>
    <t>Gojo Industries</t>
  </si>
  <si>
    <t>Covidien</t>
  </si>
  <si>
    <t>Allied Health Care</t>
  </si>
  <si>
    <t>Altaire Pharmaceuticals</t>
  </si>
  <si>
    <t>Ambra Leroy Medical</t>
  </si>
  <si>
    <t>Apothecary Products</t>
  </si>
  <si>
    <t>Aspetic Control</t>
  </si>
  <si>
    <t>Avalon Papers</t>
  </si>
  <si>
    <t>B V Medical</t>
  </si>
  <si>
    <t>ADI Medical</t>
  </si>
  <si>
    <t>Bausch &amp; Lomb</t>
  </si>
  <si>
    <t>BEL-ART Products</t>
  </si>
  <si>
    <t>Biofreeze</t>
  </si>
  <si>
    <t>Briggs Healthcare</t>
  </si>
  <si>
    <t xml:space="preserve">BSN Medical  </t>
  </si>
  <si>
    <t>BSN Medical</t>
  </si>
  <si>
    <t>Bunzl Distribution</t>
  </si>
  <si>
    <t>Calamine</t>
  </si>
  <si>
    <t>Aloe Vera</t>
  </si>
  <si>
    <t>Cardinal Health</t>
  </si>
  <si>
    <t>Chanby</t>
  </si>
  <si>
    <t>Derma Sciences</t>
  </si>
  <si>
    <t>DJO</t>
  </si>
  <si>
    <t>Dukal Corporation</t>
  </si>
  <si>
    <t xml:space="preserve">Dynarex Corp </t>
  </si>
  <si>
    <t>Dyno Merchandise</t>
  </si>
  <si>
    <t>Enzyme Industries</t>
  </si>
  <si>
    <t>Fabrication Enterprises</t>
  </si>
  <si>
    <t xml:space="preserve">Geiss Destin &amp; Dunn  </t>
  </si>
  <si>
    <t>Geri-Care Pharmaceuticals</t>
  </si>
  <si>
    <t>Glaxo Smith-Kline</t>
  </si>
  <si>
    <t>Good-Lite</t>
  </si>
  <si>
    <t>Graham-Field/Everest &amp; Jennings</t>
  </si>
  <si>
    <t>Global Pharmaceuticals</t>
  </si>
  <si>
    <t>Halls</t>
  </si>
  <si>
    <t>Hartmann USA</t>
  </si>
  <si>
    <t xml:space="preserve">Hartmann-Congo </t>
  </si>
  <si>
    <t xml:space="preserve">Harvard Drug Group </t>
  </si>
  <si>
    <t>Health Care Products</t>
  </si>
  <si>
    <t>Healthgiant</t>
  </si>
  <si>
    <t>Honeywell Safety Products</t>
  </si>
  <si>
    <t xml:space="preserve">Humco Holding Group </t>
  </si>
  <si>
    <t>Illinois Supply</t>
  </si>
  <si>
    <t xml:space="preserve">Implus Footcare  </t>
  </si>
  <si>
    <t xml:space="preserve">James Alexander Corp </t>
  </si>
  <si>
    <t>JM Murray Center</t>
  </si>
  <si>
    <t>Kendall Company</t>
  </si>
  <si>
    <t>Laederal Medical Corp</t>
  </si>
  <si>
    <t>Lagasse Inc</t>
  </si>
  <si>
    <t>Lagasse Bros</t>
  </si>
  <si>
    <t>Major Pharmaceuticals</t>
  </si>
  <si>
    <t>Med Source Int'l</t>
  </si>
  <si>
    <t>Medical Indicators</t>
  </si>
  <si>
    <t xml:space="preserve">Medique </t>
  </si>
  <si>
    <t>Medique</t>
  </si>
  <si>
    <t>Medisense/Abbott Lab</t>
  </si>
  <si>
    <t xml:space="preserve">Medline Industries  </t>
  </si>
  <si>
    <t xml:space="preserve">Medquip  </t>
  </si>
  <si>
    <t>Medsource Intl</t>
  </si>
  <si>
    <t>Medtech</t>
  </si>
  <si>
    <t>Microtek</t>
  </si>
  <si>
    <t>Mondelez Intl</t>
  </si>
  <si>
    <t>Morrison Medical</t>
  </si>
  <si>
    <t>Mueller Sports Medicine</t>
  </si>
  <si>
    <t>Mylan Specialty LP</t>
  </si>
  <si>
    <t xml:space="preserve">Nasco  </t>
  </si>
  <si>
    <t>Naturelle</t>
  </si>
  <si>
    <t>New World Imports</t>
  </si>
  <si>
    <t xml:space="preserve">Nortech Labs  </t>
  </si>
  <si>
    <t>Northcoast Medical</t>
  </si>
  <si>
    <t>Oak Ridge Products</t>
  </si>
  <si>
    <t>PACC-KIT Safety Equipment</t>
  </si>
  <si>
    <t>Pacific World Corp</t>
  </si>
  <si>
    <t>PDI Professional Disposables</t>
  </si>
  <si>
    <t>Performance Health</t>
  </si>
  <si>
    <t>Perrigo Pharmaceuticals</t>
  </si>
  <si>
    <t>Power Systems</t>
  </si>
  <si>
    <t>Precision</t>
  </si>
  <si>
    <t>Presco-Webber</t>
  </si>
  <si>
    <t>Private Label</t>
  </si>
  <si>
    <t>Pro Advantage</t>
  </si>
  <si>
    <t xml:space="preserve">Professional Disposables </t>
  </si>
  <si>
    <t>Proffesional Medical</t>
  </si>
  <si>
    <t>Reliable 1 Laboratories</t>
  </si>
  <si>
    <t>Riester USA</t>
  </si>
  <si>
    <t>Roche Diagnostics</t>
  </si>
  <si>
    <t>Rochester-Midland</t>
  </si>
  <si>
    <t>Sam Medical Products</t>
  </si>
  <si>
    <t xml:space="preserve">Seacoast Medical </t>
  </si>
  <si>
    <t>Sherman Specialty</t>
  </si>
  <si>
    <t xml:space="preserve">Simulaids </t>
  </si>
  <si>
    <t>Simulaids</t>
  </si>
  <si>
    <t>Smilemakers</t>
  </si>
  <si>
    <t xml:space="preserve">Sultan Healthcare  </t>
  </si>
  <si>
    <t>Swan</t>
  </si>
  <si>
    <t>The Clorox Sales Co</t>
  </si>
  <si>
    <t>The Seaburg Co</t>
  </si>
  <si>
    <t>Ticked Off</t>
  </si>
  <si>
    <t xml:space="preserve">TIDI Products  </t>
  </si>
  <si>
    <t>Viro Research Intl</t>
  </si>
  <si>
    <t>Vollrath Co Food Service</t>
  </si>
  <si>
    <t>Water Jel Technologies</t>
  </si>
  <si>
    <t>White Cloud</t>
  </si>
  <si>
    <t>Winco Inc</t>
  </si>
  <si>
    <t>Ziplock</t>
  </si>
  <si>
    <t>Zulco Intl</t>
  </si>
  <si>
    <t>Rank</t>
  </si>
  <si>
    <t xml:space="preserve">Geri Care </t>
  </si>
  <si>
    <t>Geri Care</t>
  </si>
  <si>
    <t>250/box</t>
  </si>
  <si>
    <t>Southwestern Ohio Educational Purchasing Council</t>
  </si>
  <si>
    <t>Medical Supply Pricing</t>
  </si>
  <si>
    <t>Website</t>
  </si>
  <si>
    <t>www.medco-athletics.com</t>
  </si>
  <si>
    <t>Address</t>
  </si>
  <si>
    <t>City, State, Zip</t>
  </si>
  <si>
    <r>
      <t xml:space="preserve">Bid Number - </t>
    </r>
    <r>
      <rPr>
        <b/>
        <sz val="12"/>
        <color indexed="9"/>
        <rFont val="Calibri"/>
        <family val="2"/>
      </rPr>
      <t>INCLUDE on all purchase orders</t>
    </r>
  </si>
  <si>
    <t>Sales Representative</t>
  </si>
  <si>
    <t>E-Mail Address</t>
  </si>
  <si>
    <t>Phone</t>
  </si>
  <si>
    <t>Fax</t>
  </si>
  <si>
    <t>Minimum for Free Shipping</t>
  </si>
  <si>
    <t>Under Minimum Order Charge</t>
  </si>
  <si>
    <t>Additional Information</t>
  </si>
  <si>
    <t>www.epcschools.org</t>
  </si>
  <si>
    <t>Medco Supply</t>
  </si>
  <si>
    <t>Serve EPC &amp; OMERESA?</t>
  </si>
  <si>
    <t>Yes</t>
  </si>
  <si>
    <t>www.henryschein.com</t>
  </si>
  <si>
    <t>135 Duryea Rd - E270</t>
  </si>
  <si>
    <t>Melville NY 11747</t>
  </si>
  <si>
    <t>Travis Meekins</t>
  </si>
  <si>
    <t>biddept@henryschein.com</t>
  </si>
  <si>
    <t>800-851-0400 x3612</t>
  </si>
  <si>
    <t>866-738-8999</t>
  </si>
  <si>
    <t>Amanda Estep</t>
  </si>
  <si>
    <t>amanda.estep@medcosupply.com</t>
  </si>
  <si>
    <t>513-203-2086</t>
  </si>
  <si>
    <t>Materials &amp; Supplies - 18%, Equipment &amp; Furniture - 15%,  Athletic Trainer Bags &amp; Tape 12%</t>
  </si>
  <si>
    <t>www.schoolhealth.com</t>
  </si>
  <si>
    <t>Mike Klein</t>
  </si>
  <si>
    <t>mklein@schoolhealth.com</t>
  </si>
  <si>
    <t>865 Muirfield Dr</t>
  </si>
  <si>
    <t>Hanover Park IL 60133</t>
  </si>
  <si>
    <t>630-339-7991</t>
  </si>
  <si>
    <t>800-235-1305</t>
  </si>
  <si>
    <t>10% Discount off of items not listed</t>
  </si>
  <si>
    <t>Roll</t>
  </si>
  <si>
    <t>Antibiotic Ointment Packets, .5 gram</t>
  </si>
  <si>
    <t>SH Brand</t>
  </si>
  <si>
    <t>Flex-Band</t>
  </si>
  <si>
    <t>32oz/Ea</t>
  </si>
  <si>
    <t>Accel TB</t>
  </si>
  <si>
    <t>850/bag</t>
  </si>
  <si>
    <t>Otoscope Ear Tips, Disposable, 4.25.mm</t>
  </si>
  <si>
    <t>5/pkg</t>
  </si>
  <si>
    <t>Tape, Cohesive, 2" Lightplast, 2" x 6 yds</t>
  </si>
  <si>
    <t>Tape, Cohesive, 3", Lightplast, 3" x 6 yds</t>
  </si>
  <si>
    <t>12/case</t>
  </si>
  <si>
    <t>Wound Closure Strips, 1/4" x 3 "</t>
  </si>
  <si>
    <t>Vionex</t>
  </si>
  <si>
    <t xml:space="preserve">Dukal  </t>
  </si>
  <si>
    <t xml:space="preserve">Dynarex  </t>
  </si>
  <si>
    <t>Tetra Medical</t>
  </si>
  <si>
    <t xml:space="preserve">Water Jel  </t>
  </si>
  <si>
    <t xml:space="preserve">Prof Surgical  </t>
  </si>
  <si>
    <t xml:space="preserve">J&amp;J  </t>
  </si>
  <si>
    <t>J&amp;J</t>
  </si>
  <si>
    <t xml:space="preserve">Water Jel </t>
  </si>
  <si>
    <t>Dynarek</t>
  </si>
  <si>
    <t xml:space="preserve">Laerdal </t>
  </si>
  <si>
    <t xml:space="preserve">Anatomy Supply  </t>
  </si>
  <si>
    <t>Oraline</t>
  </si>
  <si>
    <t xml:space="preserve">Citrace </t>
  </si>
  <si>
    <t>Paws</t>
  </si>
  <si>
    <t>Envrioside</t>
  </si>
  <si>
    <t xml:space="preserve">Altaire  </t>
  </si>
  <si>
    <t xml:space="preserve">Dukal </t>
  </si>
  <si>
    <t>Hosp Specialty</t>
  </si>
  <si>
    <t xml:space="preserve">Medline  </t>
  </si>
  <si>
    <t>Sani Hans</t>
  </si>
  <si>
    <t xml:space="preserve">Cramer  </t>
  </si>
  <si>
    <t xml:space="preserve">Rapid Aid  </t>
  </si>
  <si>
    <t xml:space="preserve">Medco  </t>
  </si>
  <si>
    <t xml:space="preserve">DermaDaily </t>
  </si>
  <si>
    <t xml:space="preserve">Dynarek  </t>
  </si>
  <si>
    <t>Leddow Industry</t>
  </si>
  <si>
    <t xml:space="preserve">Winco  </t>
  </si>
  <si>
    <t>PDI Sandi Cloth</t>
  </si>
  <si>
    <t>Vendor Catalog</t>
  </si>
  <si>
    <t>Patterson Med Sammons Preston</t>
  </si>
  <si>
    <t>Blood Glucose Test Strips, Precision Xtra</t>
  </si>
  <si>
    <t>CPR Pack - 1 way valve faceshield, gloves, towelettes</t>
  </si>
  <si>
    <t>Cough Drops, Bulk, Cherry</t>
  </si>
  <si>
    <t>Gloves,Vinyl, Powder Free Synthetic, Large</t>
  </si>
  <si>
    <t>Gloves, Vinyl, Powder Free Synthetic, Xtra Large</t>
  </si>
  <si>
    <t>Gloves, Exam, Powder Free, Latex Free, vinyl, Large</t>
  </si>
  <si>
    <t>Gloves, Exam, Powder Free, Latex Free, Vinyl, XL</t>
  </si>
  <si>
    <t>Protégé Nitrle</t>
  </si>
  <si>
    <t>Andover Powerflex</t>
  </si>
  <si>
    <t>Thermometer, Probe Covers, Thermoscan Pro 4000</t>
  </si>
  <si>
    <t>Thermometer, Thermoscan 6000</t>
  </si>
  <si>
    <t>Thermometer, Thermoscan 6000 Battery</t>
  </si>
  <si>
    <t>Tweezers, 4", Slant</t>
  </si>
  <si>
    <t>Acetaminophen, 325 mg, individual packets of 2's</t>
  </si>
  <si>
    <t>125 2'S</t>
  </si>
  <si>
    <t>20 Asst</t>
  </si>
  <si>
    <t>Phoenix Healthcare</t>
  </si>
  <si>
    <t xml:space="preserve">Ari-Med </t>
  </si>
  <si>
    <t>PACC-KIT Safety Equip</t>
  </si>
  <si>
    <t>GSK Consumer</t>
  </si>
  <si>
    <t>Molnycke (Regent)</t>
  </si>
  <si>
    <t xml:space="preserve">Bayer Consumer </t>
  </si>
  <si>
    <t xml:space="preserve">Uniliever </t>
  </si>
  <si>
    <t xml:space="preserve">Laederal </t>
  </si>
  <si>
    <t xml:space="preserve">J&amp;J Consumer </t>
  </si>
  <si>
    <t xml:space="preserve">Proforma Creative </t>
  </si>
  <si>
    <t>3M Health Care</t>
  </si>
  <si>
    <t xml:space="preserve">AMD Ritmed Silk </t>
  </si>
  <si>
    <t>Office Supplies &amp; Practice</t>
  </si>
  <si>
    <t>Total $</t>
  </si>
  <si>
    <t>Grand Total:</t>
  </si>
  <si>
    <r>
      <t>Goniometer, Scale 0°-90° &amp; 0°-180° in 5° increments</t>
    </r>
    <r>
      <rPr>
        <sz val="9"/>
        <color indexed="8"/>
        <rFont val="Arial Narrow"/>
        <family val="2"/>
      </rPr>
      <t>, 8"</t>
    </r>
  </si>
  <si>
    <t>Total #</t>
  </si>
  <si>
    <t>Website/Catalog Discount  Additional Information</t>
  </si>
  <si>
    <t>Contact for list of General Discount Exceptions</t>
  </si>
  <si>
    <t>Contact for list of General Discount Exceptions.  Capital items may incur liftgate, inside delivery or installation charges.  Certain other items may incurr FAA hazardous material fee of $25.  Please indicate any size or color specifics desired if applicable.  Custom orders are non-returnable.</t>
  </si>
  <si>
    <t>18% discount off of items not listed on bid</t>
  </si>
  <si>
    <t>Contact for list of General Discount Exceptions.</t>
  </si>
  <si>
    <t>May 1, 2019 - April 30, 2020</t>
  </si>
  <si>
    <t>2018-19 Price</t>
  </si>
  <si>
    <t>2019-20 Price</t>
  </si>
  <si>
    <t>25 Northpointe Parkway Ste 25</t>
  </si>
  <si>
    <t>Amherst NY 14228</t>
  </si>
  <si>
    <t>EST 936068</t>
  </si>
  <si>
    <t>19123M</t>
  </si>
  <si>
    <t>1/Each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</si>
</sst>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Tahoma"/>
      <family val="2"/>
    </font>
    <font>
      <b/>
      <sz val="12"/>
      <color indexed="9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8"/>
      <color indexed="54"/>
      <name val="Calibri"/>
      <family val="2"/>
    </font>
    <font>
      <b/>
      <sz val="14"/>
      <color indexed="9"/>
      <name val="Calibri"/>
      <family val="2"/>
    </font>
    <font>
      <b/>
      <sz val="10"/>
      <color indexed="8"/>
      <name val="Arial Narrow"/>
      <family val="2"/>
    </font>
    <font>
      <u val="single"/>
      <sz val="10"/>
      <color indexed="30"/>
      <name val="Arial Narrow"/>
      <family val="2"/>
    </font>
    <font>
      <b/>
      <u val="single"/>
      <sz val="18"/>
      <color indexed="54"/>
      <name val="Calibri"/>
      <family val="2"/>
    </font>
    <font>
      <b/>
      <sz val="11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8"/>
      <color theme="3" tint="0.39998000860214233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u val="single"/>
      <sz val="10"/>
      <color theme="10"/>
      <name val="Arial Narrow"/>
      <family val="2"/>
    </font>
    <font>
      <b/>
      <u val="single"/>
      <sz val="18"/>
      <color theme="3" tint="0.39998000860214233"/>
      <name val="Calibri"/>
      <family val="2"/>
    </font>
    <font>
      <b/>
      <sz val="11"/>
      <color theme="1"/>
      <name val="Arial Narrow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56" fillId="0" borderId="0" xfId="0" applyFont="1" applyAlignment="1" applyProtection="1">
      <alignment horizontal="left" vertical="center"/>
      <protection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 applyProtection="1">
      <alignment horizontal="center" vertical="center"/>
      <protection/>
    </xf>
    <xf numFmtId="164" fontId="56" fillId="0" borderId="0" xfId="0" applyNumberFormat="1" applyFont="1" applyAlignment="1" applyProtection="1">
      <alignment horizontal="center" vertical="center"/>
      <protection/>
    </xf>
    <xf numFmtId="0" fontId="56" fillId="33" borderId="0" xfId="0" applyFont="1" applyFill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34" borderId="10" xfId="58" applyFont="1" applyFill="1" applyBorder="1" applyAlignment="1">
      <alignment horizontal="center" vertical="center" wrapText="1"/>
      <protection/>
    </xf>
    <xf numFmtId="0" fontId="59" fillId="34" borderId="10" xfId="58" applyFont="1" applyFill="1" applyBorder="1" applyAlignment="1">
      <alignment horizontal="center" vertical="center" wrapText="1"/>
      <protection/>
    </xf>
    <xf numFmtId="0" fontId="58" fillId="35" borderId="10" xfId="58" applyFont="1" applyFill="1" applyBorder="1" applyAlignment="1">
      <alignment horizontal="center" vertical="center" wrapText="1"/>
      <protection/>
    </xf>
    <xf numFmtId="0" fontId="0" fillId="2" borderId="10" xfId="58" applyFont="1" applyFill="1" applyBorder="1" applyAlignment="1">
      <alignment horizontal="center" vertical="center" wrapText="1"/>
      <protection/>
    </xf>
    <xf numFmtId="6" fontId="0" fillId="2" borderId="10" xfId="58" applyNumberFormat="1" applyFont="1" applyFill="1" applyBorder="1" applyAlignment="1">
      <alignment horizontal="center" vertical="center" wrapText="1"/>
      <protection/>
    </xf>
    <xf numFmtId="8" fontId="0" fillId="2" borderId="10" xfId="58" applyNumberFormat="1" applyFont="1" applyFill="1" applyBorder="1" applyAlignment="1">
      <alignment horizontal="center" vertical="center" wrapText="1"/>
      <protection/>
    </xf>
    <xf numFmtId="0" fontId="48" fillId="2" borderId="10" xfId="53" applyFont="1" applyFill="1" applyBorder="1" applyAlignment="1" applyProtection="1">
      <alignment horizontal="center" vertical="center" wrapText="1"/>
      <protection/>
    </xf>
    <xf numFmtId="0" fontId="58" fillId="34" borderId="11" xfId="58" applyFont="1" applyFill="1" applyBorder="1" applyAlignment="1">
      <alignment horizontal="center" vertical="center" wrapText="1"/>
      <protection/>
    </xf>
    <xf numFmtId="0" fontId="0" fillId="2" borderId="10" xfId="53" applyFont="1" applyFill="1" applyBorder="1" applyAlignment="1" applyProtection="1">
      <alignment horizontal="center" vertical="center" wrapText="1"/>
      <protection/>
    </xf>
    <xf numFmtId="0" fontId="0" fillId="35" borderId="10" xfId="58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60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left" vertical="center"/>
      <protection/>
    </xf>
    <xf numFmtId="0" fontId="61" fillId="14" borderId="12" xfId="0" applyFont="1" applyFill="1" applyBorder="1" applyAlignment="1" applyProtection="1">
      <alignment horizontal="center" vertical="center" wrapText="1"/>
      <protection/>
    </xf>
    <xf numFmtId="0" fontId="6" fillId="14" borderId="12" xfId="0" applyFont="1" applyFill="1" applyBorder="1" applyAlignment="1" applyProtection="1">
      <alignment horizontal="center" vertical="center" wrapText="1"/>
      <protection/>
    </xf>
    <xf numFmtId="164" fontId="61" fillId="14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57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 applyProtection="1">
      <alignment horizontal="left" vertical="center"/>
      <protection/>
    </xf>
    <xf numFmtId="0" fontId="7" fillId="2" borderId="12" xfId="59" applyNumberFormat="1" applyFont="1" applyFill="1" applyBorder="1" applyAlignment="1" applyProtection="1" quotePrefix="1">
      <alignment horizontal="center" vertical="center"/>
      <protection locked="0"/>
    </xf>
    <xf numFmtId="0" fontId="6" fillId="33" borderId="12" xfId="57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0" borderId="12" xfId="59" applyNumberFormat="1" applyFont="1" applyFill="1" applyBorder="1" applyAlignment="1" applyProtection="1" quotePrefix="1">
      <alignment horizontal="left" vertical="center"/>
      <protection/>
    </xf>
    <xf numFmtId="0" fontId="7" fillId="33" borderId="12" xfId="59" applyNumberFormat="1" applyFont="1" applyFill="1" applyBorder="1" applyAlignment="1" applyProtection="1" quotePrefix="1">
      <alignment horizontal="left" vertical="center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7" fillId="0" borderId="12" xfId="59" applyNumberFormat="1" applyFont="1" applyFill="1" applyBorder="1" applyAlignment="1" applyProtection="1">
      <alignment horizontal="left" vertical="center"/>
      <protection/>
    </xf>
    <xf numFmtId="0" fontId="7" fillId="33" borderId="12" xfId="59" applyNumberFormat="1" applyFont="1" applyFill="1" applyBorder="1" applyAlignment="1" applyProtection="1">
      <alignment horizontal="left" vertical="center"/>
      <protection/>
    </xf>
    <xf numFmtId="0" fontId="7" fillId="36" borderId="12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left" vertical="center"/>
      <protection/>
    </xf>
    <xf numFmtId="0" fontId="60" fillId="0" borderId="12" xfId="0" applyFont="1" applyBorder="1" applyAlignment="1" applyProtection="1">
      <alignment horizontal="left" vertical="center"/>
      <protection/>
    </xf>
    <xf numFmtId="0" fontId="60" fillId="33" borderId="12" xfId="0" applyFont="1" applyFill="1" applyBorder="1" applyAlignment="1" applyProtection="1">
      <alignment horizontal="left" vertical="center"/>
      <protection/>
    </xf>
    <xf numFmtId="0" fontId="60" fillId="36" borderId="12" xfId="0" applyNumberFormat="1" applyFont="1" applyFill="1" applyBorder="1" applyAlignment="1" applyProtection="1">
      <alignment horizontal="left" vertical="center"/>
      <protection/>
    </xf>
    <xf numFmtId="0" fontId="60" fillId="33" borderId="12" xfId="0" applyNumberFormat="1" applyFont="1" applyFill="1" applyBorder="1" applyAlignment="1" applyProtection="1">
      <alignment horizontal="left" vertical="center"/>
      <protection/>
    </xf>
    <xf numFmtId="0" fontId="60" fillId="36" borderId="12" xfId="0" applyFont="1" applyFill="1" applyBorder="1" applyAlignment="1" applyProtection="1">
      <alignment horizontal="left" vertical="center"/>
      <protection/>
    </xf>
    <xf numFmtId="0" fontId="7" fillId="0" borderId="12" xfId="57" applyFont="1" applyBorder="1" applyAlignment="1" applyProtection="1">
      <alignment horizontal="left" vertical="center"/>
      <protection/>
    </xf>
    <xf numFmtId="0" fontId="7" fillId="33" borderId="12" xfId="57" applyFont="1" applyFill="1" applyBorder="1" applyAlignment="1" applyProtection="1">
      <alignment horizontal="left" vertical="center"/>
      <protection/>
    </xf>
    <xf numFmtId="0" fontId="9" fillId="36" borderId="12" xfId="0" applyFont="1" applyFill="1" applyBorder="1" applyAlignment="1" applyProtection="1">
      <alignment horizontal="left" vertical="center"/>
      <protection/>
    </xf>
    <xf numFmtId="0" fontId="62" fillId="0" borderId="12" xfId="0" applyFont="1" applyBorder="1" applyAlignment="1" applyProtection="1">
      <alignment horizontal="left" vertical="center"/>
      <protection/>
    </xf>
    <xf numFmtId="0" fontId="9" fillId="33" borderId="12" xfId="0" applyFont="1" applyFill="1" applyBorder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horizontal="left" vertical="center"/>
      <protection/>
    </xf>
    <xf numFmtId="0" fontId="10" fillId="33" borderId="12" xfId="0" applyFont="1" applyFill="1" applyBorder="1" applyAlignment="1" applyProtection="1">
      <alignment horizontal="left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7" fillId="36" borderId="12" xfId="59" applyNumberFormat="1" applyFont="1" applyFill="1" applyBorder="1" applyAlignment="1" applyProtection="1">
      <alignment horizontal="left" vertical="center"/>
      <protection/>
    </xf>
    <xf numFmtId="0" fontId="60" fillId="0" borderId="12" xfId="0" applyFont="1" applyFill="1" applyBorder="1" applyAlignment="1" applyProtection="1">
      <alignment horizontal="left" vertical="center"/>
      <protection/>
    </xf>
    <xf numFmtId="0" fontId="62" fillId="33" borderId="12" xfId="0" applyFont="1" applyFill="1" applyBorder="1" applyAlignment="1" applyProtection="1">
      <alignment horizontal="left" vertical="center"/>
      <protection/>
    </xf>
    <xf numFmtId="0" fontId="6" fillId="33" borderId="0" xfId="57" applyFont="1" applyFill="1" applyBorder="1" applyAlignment="1" applyProtection="1">
      <alignment horizontal="center" vertical="center"/>
      <protection/>
    </xf>
    <xf numFmtId="0" fontId="60" fillId="33" borderId="0" xfId="0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 locked="0"/>
    </xf>
    <xf numFmtId="0" fontId="7" fillId="33" borderId="0" xfId="59" applyNumberFormat="1" applyFont="1" applyFill="1" applyBorder="1" applyAlignment="1" applyProtection="1" quotePrefix="1">
      <alignment horizontal="left" vertical="center"/>
      <protection locked="0"/>
    </xf>
    <xf numFmtId="164" fontId="60" fillId="33" borderId="0" xfId="53" applyNumberFormat="1" applyFont="1" applyFill="1" applyBorder="1" applyAlignment="1" applyProtection="1">
      <alignment horizontal="center" vertical="center"/>
      <protection locked="0"/>
    </xf>
    <xf numFmtId="0" fontId="7" fillId="33" borderId="0" xfId="59" applyNumberFormat="1" applyFont="1" applyFill="1" applyBorder="1" applyAlignment="1" applyProtection="1" quotePrefix="1">
      <alignment horizontal="center" vertical="center"/>
      <protection locked="0"/>
    </xf>
    <xf numFmtId="0" fontId="61" fillId="14" borderId="12" xfId="0" applyFont="1" applyFill="1" applyBorder="1" applyAlignment="1" applyProtection="1">
      <alignment horizontal="center" vertical="center"/>
      <protection/>
    </xf>
    <xf numFmtId="164" fontId="61" fillId="14" borderId="12" xfId="0" applyNumberFormat="1" applyFont="1" applyFill="1" applyBorder="1" applyAlignment="1" applyProtection="1">
      <alignment horizontal="center" vertical="center"/>
      <protection/>
    </xf>
    <xf numFmtId="0" fontId="7" fillId="37" borderId="12" xfId="59" applyNumberFormat="1" applyFont="1" applyFill="1" applyBorder="1" applyAlignment="1" applyProtection="1" quotePrefix="1">
      <alignment horizontal="left" vertical="center"/>
      <protection/>
    </xf>
    <xf numFmtId="164" fontId="60" fillId="37" borderId="12" xfId="53" applyNumberFormat="1" applyFont="1" applyFill="1" applyBorder="1" applyAlignment="1" applyProtection="1" quotePrefix="1">
      <alignment horizontal="center" vertical="center"/>
      <protection/>
    </xf>
    <xf numFmtId="0" fontId="7" fillId="37" borderId="12" xfId="59" applyNumberFormat="1" applyFont="1" applyFill="1" applyBorder="1" applyAlignment="1" applyProtection="1" quotePrefix="1">
      <alignment horizontal="center" vertical="center"/>
      <protection/>
    </xf>
    <xf numFmtId="164" fontId="60" fillId="33" borderId="12" xfId="53" applyNumberFormat="1" applyFont="1" applyFill="1" applyBorder="1" applyAlignment="1" applyProtection="1" quotePrefix="1">
      <alignment horizontal="center" vertical="center"/>
      <protection/>
    </xf>
    <xf numFmtId="0" fontId="7" fillId="33" borderId="12" xfId="59" applyNumberFormat="1" applyFont="1" applyFill="1" applyBorder="1" applyAlignment="1" applyProtection="1" quotePrefix="1">
      <alignment horizontal="center" vertical="center"/>
      <protection/>
    </xf>
    <xf numFmtId="0" fontId="7" fillId="37" borderId="12" xfId="59" applyNumberFormat="1" applyFont="1" applyFill="1" applyBorder="1" applyAlignment="1" applyProtection="1">
      <alignment horizontal="left" vertical="center"/>
      <protection/>
    </xf>
    <xf numFmtId="164" fontId="60" fillId="37" borderId="12" xfId="0" applyNumberFormat="1" applyFont="1" applyFill="1" applyBorder="1" applyAlignment="1" applyProtection="1" quotePrefix="1">
      <alignment horizontal="center" vertical="center"/>
      <protection/>
    </xf>
    <xf numFmtId="164" fontId="60" fillId="33" borderId="12" xfId="0" applyNumberFormat="1" applyFont="1" applyFill="1" applyBorder="1" applyAlignment="1" applyProtection="1" quotePrefix="1">
      <alignment horizontal="center" vertical="center"/>
      <protection/>
    </xf>
    <xf numFmtId="0" fontId="7" fillId="37" borderId="12" xfId="0" applyFont="1" applyFill="1" applyBorder="1" applyAlignment="1" applyProtection="1">
      <alignment horizontal="left" vertical="center"/>
      <protection/>
    </xf>
    <xf numFmtId="164" fontId="60" fillId="37" borderId="12" xfId="53" applyNumberFormat="1" applyFont="1" applyFill="1" applyBorder="1" applyAlignment="1" applyProtection="1">
      <alignment horizontal="center" vertical="center"/>
      <protection/>
    </xf>
    <xf numFmtId="0" fontId="7" fillId="37" borderId="12" xfId="0" applyNumberFormat="1" applyFont="1" applyFill="1" applyBorder="1" applyAlignment="1" applyProtection="1">
      <alignment horizontal="left" vertical="center"/>
      <protection/>
    </xf>
    <xf numFmtId="164" fontId="60" fillId="33" borderId="12" xfId="53" applyNumberFormat="1" applyFont="1" applyFill="1" applyBorder="1" applyAlignment="1" applyProtection="1">
      <alignment horizontal="center" vertical="center"/>
      <protection/>
    </xf>
    <xf numFmtId="164" fontId="60" fillId="37" borderId="12" xfId="0" applyNumberFormat="1" applyFont="1" applyFill="1" applyBorder="1" applyAlignment="1" applyProtection="1">
      <alignment horizontal="center" vertical="center"/>
      <protection/>
    </xf>
    <xf numFmtId="164" fontId="60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7" borderId="12" xfId="0" applyNumberFormat="1" applyFont="1" applyFill="1" applyBorder="1" applyAlignment="1" applyProtection="1" quotePrefix="1">
      <alignment horizontal="left" vertical="center"/>
      <protection/>
    </xf>
    <xf numFmtId="164" fontId="60" fillId="37" borderId="12" xfId="59" applyNumberFormat="1" applyFont="1" applyFill="1" applyBorder="1" applyAlignment="1" applyProtection="1" quotePrefix="1">
      <alignment horizontal="center" vertical="center"/>
      <protection/>
    </xf>
    <xf numFmtId="164" fontId="60" fillId="33" borderId="12" xfId="59" applyNumberFormat="1" applyFont="1" applyFill="1" applyBorder="1" applyAlignment="1" applyProtection="1" quotePrefix="1">
      <alignment horizontal="center" vertical="center"/>
      <protection/>
    </xf>
    <xf numFmtId="0" fontId="8" fillId="37" borderId="12" xfId="0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 quotePrefix="1">
      <alignment horizontal="left" vertical="center"/>
      <protection/>
    </xf>
    <xf numFmtId="0" fontId="7" fillId="37" borderId="12" xfId="0" applyNumberFormat="1" applyFont="1" applyFill="1" applyBorder="1" applyAlignment="1" applyProtection="1">
      <alignment horizontal="left" vertical="center" wrapText="1"/>
      <protection/>
    </xf>
    <xf numFmtId="0" fontId="8" fillId="37" borderId="12" xfId="59" applyNumberFormat="1" applyFont="1" applyFill="1" applyBorder="1" applyAlignment="1" applyProtection="1" quotePrefix="1">
      <alignment horizontal="left" vertical="center"/>
      <protection/>
    </xf>
    <xf numFmtId="11" fontId="7" fillId="37" borderId="12" xfId="0" applyNumberFormat="1" applyFont="1" applyFill="1" applyBorder="1" applyAlignment="1" applyProtection="1">
      <alignment horizontal="left" vertical="center"/>
      <protection/>
    </xf>
    <xf numFmtId="164" fontId="7" fillId="2" borderId="12" xfId="59" applyNumberFormat="1" applyFont="1" applyFill="1" applyBorder="1" applyAlignment="1" applyProtection="1" quotePrefix="1">
      <alignment horizontal="center" vertical="center"/>
      <protection/>
    </xf>
    <xf numFmtId="0" fontId="7" fillId="33" borderId="0" xfId="59" applyNumberFormat="1" applyFont="1" applyFill="1" applyBorder="1" applyAlignment="1" applyProtection="1" quotePrefix="1">
      <alignment horizontal="center" vertical="center"/>
      <protection/>
    </xf>
    <xf numFmtId="0" fontId="0" fillId="2" borderId="10" xfId="0" applyFont="1" applyFill="1" applyBorder="1" applyAlignment="1">
      <alignment horizontal="center" vertical="top" wrapText="1"/>
    </xf>
    <xf numFmtId="0" fontId="58" fillId="34" borderId="10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10" xfId="58" applyFont="1" applyFill="1" applyBorder="1" applyAlignment="1">
      <alignment horizontal="center" vertical="center" wrapText="1"/>
      <protection/>
    </xf>
    <xf numFmtId="0" fontId="0" fillId="35" borderId="10" xfId="58" applyFont="1" applyFill="1" applyBorder="1" applyAlignment="1">
      <alignment horizontal="center" vertical="center" wrapText="1"/>
      <protection/>
    </xf>
    <xf numFmtId="0" fontId="63" fillId="37" borderId="12" xfId="53" applyNumberFormat="1" applyFont="1" applyFill="1" applyBorder="1" applyAlignment="1" applyProtection="1" quotePrefix="1">
      <alignment horizontal="left" vertical="center"/>
      <protection/>
    </xf>
    <xf numFmtId="0" fontId="63" fillId="37" borderId="12" xfId="53" applyNumberFormat="1" applyFont="1" applyFill="1" applyBorder="1" applyAlignment="1" applyProtection="1">
      <alignment horizontal="left" vertical="center"/>
      <protection/>
    </xf>
    <xf numFmtId="0" fontId="60" fillId="37" borderId="0" xfId="0" applyFont="1" applyFill="1" applyAlignment="1">
      <alignment/>
    </xf>
    <xf numFmtId="0" fontId="63" fillId="37" borderId="0" xfId="53" applyFont="1" applyFill="1" applyAlignment="1" applyProtection="1" quotePrefix="1">
      <alignment horizontal="left" vertical="center"/>
      <protection/>
    </xf>
    <xf numFmtId="0" fontId="63" fillId="37" borderId="12" xfId="53" applyFont="1" applyFill="1" applyBorder="1" applyAlignment="1" applyProtection="1">
      <alignment horizontal="left" vertical="center"/>
      <protection/>
    </xf>
    <xf numFmtId="11" fontId="63" fillId="37" borderId="12" xfId="53" applyNumberFormat="1" applyFont="1" applyFill="1" applyBorder="1" applyAlignment="1" applyProtection="1">
      <alignment horizontal="left" vertical="center"/>
      <protection/>
    </xf>
    <xf numFmtId="0" fontId="64" fillId="0" borderId="0" xfId="53" applyFont="1" applyAlignment="1" applyProtection="1">
      <alignment horizontal="center"/>
      <protection/>
    </xf>
    <xf numFmtId="0" fontId="57" fillId="0" borderId="0" xfId="0" applyFont="1" applyAlignment="1">
      <alignment horizontal="center" vertical="center"/>
    </xf>
    <xf numFmtId="164" fontId="61" fillId="14" borderId="12" xfId="0" applyNumberFormat="1" applyFont="1" applyFill="1" applyBorder="1" applyAlignment="1" applyProtection="1">
      <alignment horizontal="right" vertical="center" wrapText="1"/>
      <protection/>
    </xf>
    <xf numFmtId="0" fontId="65" fillId="14" borderId="12" xfId="0" applyFont="1" applyFill="1" applyBorder="1" applyAlignment="1" applyProtection="1">
      <alignment horizontal="right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161925</xdr:rowOff>
    </xdr:from>
    <xdr:to>
      <xdr:col>1</xdr:col>
      <xdr:colOff>2362200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343025"/>
          <a:ext cx="2305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4</xdr:row>
      <xdr:rowOff>9525</xdr:rowOff>
    </xdr:from>
    <xdr:to>
      <xdr:col>2</xdr:col>
      <xdr:colOff>1895475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119062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1895475</xdr:colOff>
      <xdr:row>6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1181100"/>
          <a:ext cx="1895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cschools.org/" TargetMode="External" /><Relationship Id="rId2" Type="http://schemas.openxmlformats.org/officeDocument/2006/relationships/hyperlink" Target="http://www.medco-athletics.com/" TargetMode="External" /><Relationship Id="rId3" Type="http://schemas.openxmlformats.org/officeDocument/2006/relationships/hyperlink" Target="mailto:amanda.estep@medcosupply.com" TargetMode="External" /><Relationship Id="rId4" Type="http://schemas.openxmlformats.org/officeDocument/2006/relationships/hyperlink" Target="http://www.henryschein.com/" TargetMode="External" /><Relationship Id="rId5" Type="http://schemas.openxmlformats.org/officeDocument/2006/relationships/hyperlink" Target="http://www.schoolhealth.com/" TargetMode="External" /><Relationship Id="rId6" Type="http://schemas.openxmlformats.org/officeDocument/2006/relationships/hyperlink" Target="mailto:mklein@schoolhealth.com" TargetMode="External" /><Relationship Id="rId7" Type="http://schemas.openxmlformats.org/officeDocument/2006/relationships/hyperlink" Target="mailto:mklein@schoolhealth.com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nryschein.com/us-en/Search.aspx?searchkeyWord=6452314" TargetMode="External" /><Relationship Id="rId2" Type="http://schemas.openxmlformats.org/officeDocument/2006/relationships/hyperlink" Target="https://www.henryschein.com/us-en/Search.aspx?searchkeyWord=1014073" TargetMode="External" /><Relationship Id="rId3" Type="http://schemas.openxmlformats.org/officeDocument/2006/relationships/hyperlink" Target="https://www.henryschein.com/us-en/Search.aspx?searchkeyWord=1014075" TargetMode="External" /><Relationship Id="rId4" Type="http://schemas.openxmlformats.org/officeDocument/2006/relationships/hyperlink" Target="https://www.henryschein.com/us-en/Search.aspx?searchkeyWord=6450991" TargetMode="External" /><Relationship Id="rId5" Type="http://schemas.openxmlformats.org/officeDocument/2006/relationships/hyperlink" Target="https://www.henryschein.com/us-en/Search.aspx?searchkeyWord=9004689" TargetMode="External" /><Relationship Id="rId6" Type="http://schemas.openxmlformats.org/officeDocument/2006/relationships/hyperlink" Target="https://www.henryschein.com/us-en/Search.aspx?searchkeyWord=1241928" TargetMode="External" /><Relationship Id="rId7" Type="http://schemas.openxmlformats.org/officeDocument/2006/relationships/hyperlink" Target="https://www.henryschein.com/us-en/Search.aspx?searchkeyWord=1126131" TargetMode="External" /><Relationship Id="rId8" Type="http://schemas.openxmlformats.org/officeDocument/2006/relationships/hyperlink" Target="https://www.henryschein.com/us-en/Search.aspx?searchkeyWord=1127067" TargetMode="External" /><Relationship Id="rId9" Type="http://schemas.openxmlformats.org/officeDocument/2006/relationships/hyperlink" Target="https://www.henryschein.com/us-en/Search.aspx?searchkeyWord=2883027" TargetMode="External" /><Relationship Id="rId10" Type="http://schemas.openxmlformats.org/officeDocument/2006/relationships/hyperlink" Target="https://www.henryschein.com/us-en/Search.aspx?searchkeyWord=5680383" TargetMode="External" /><Relationship Id="rId11" Type="http://schemas.openxmlformats.org/officeDocument/2006/relationships/hyperlink" Target="https://www.henryschein.com/us-en/Search.aspx?searchkeyWord=6920432" TargetMode="External" /><Relationship Id="rId12" Type="http://schemas.openxmlformats.org/officeDocument/2006/relationships/hyperlink" Target="https://www.henryschein.com/us-en/Search.aspx?searchkeyWord=1275641" TargetMode="External" /><Relationship Id="rId13" Type="http://schemas.openxmlformats.org/officeDocument/2006/relationships/hyperlink" Target="https://www.henryschein.com/us-en/Search.aspx?searchkeyWord=9004788" TargetMode="External" /><Relationship Id="rId14" Type="http://schemas.openxmlformats.org/officeDocument/2006/relationships/hyperlink" Target="https://www.henryschein.com/us-en/Search.aspx?searchkeyWord=9004972" TargetMode="External" /><Relationship Id="rId15" Type="http://schemas.openxmlformats.org/officeDocument/2006/relationships/hyperlink" Target="https://www.henryschein.com/us-en/Search.aspx?searchkeyWord=1078796" TargetMode="External" /><Relationship Id="rId16" Type="http://schemas.openxmlformats.org/officeDocument/2006/relationships/hyperlink" Target="https://www.henryschein.com/us-en/Search.aspx?searchkeyWord=6020029" TargetMode="External" /><Relationship Id="rId17" Type="http://schemas.openxmlformats.org/officeDocument/2006/relationships/hyperlink" Target="https://www.henryschein.com/us-en/Search.aspx?searchkeyWord=3261923" TargetMode="External" /><Relationship Id="rId18" Type="http://schemas.openxmlformats.org/officeDocument/2006/relationships/hyperlink" Target="https://www.henryschein.com/us-en/Search.aspx?searchkeyWord=1243125" TargetMode="External" /><Relationship Id="rId19" Type="http://schemas.openxmlformats.org/officeDocument/2006/relationships/hyperlink" Target="https://www.henryschein.com/us-en/Search.aspx?searchkeyWord=5559359" TargetMode="External" /><Relationship Id="rId20" Type="http://schemas.openxmlformats.org/officeDocument/2006/relationships/hyperlink" Target="https://www.henryschein.com/us-en/Search.aspx?searchkeyWord=1076936" TargetMode="External" /><Relationship Id="rId21" Type="http://schemas.openxmlformats.org/officeDocument/2006/relationships/hyperlink" Target="https://www.henryschein.com/us-en/Search.aspx?searchkeyWord=1348882" TargetMode="External" /><Relationship Id="rId22" Type="http://schemas.openxmlformats.org/officeDocument/2006/relationships/hyperlink" Target="https://www.henryschein.com/us-en/Search.aspx?searchkeyWord=2840905" TargetMode="External" /><Relationship Id="rId23" Type="http://schemas.openxmlformats.org/officeDocument/2006/relationships/hyperlink" Target="https://www.henryschein.com/us-en/Search.aspx?searchkeyWord=2846068" TargetMode="External" /><Relationship Id="rId24" Type="http://schemas.openxmlformats.org/officeDocument/2006/relationships/hyperlink" Target="https://www.henryschein.com/us-en/Search.aspx?searchkeyWord=6120193" TargetMode="External" /><Relationship Id="rId25" Type="http://schemas.openxmlformats.org/officeDocument/2006/relationships/hyperlink" Target="https://www.henryschein.com/us-en/Search.aspx?searchkeyWord=2843353" TargetMode="External" /><Relationship Id="rId26" Type="http://schemas.openxmlformats.org/officeDocument/2006/relationships/hyperlink" Target="https://www.henryschein.com/us-en/Search.aspx?searchkeyWord=1005115" TargetMode="External" /><Relationship Id="rId27" Type="http://schemas.openxmlformats.org/officeDocument/2006/relationships/hyperlink" Target="https://www.henryschein.com/us-en/Search.aspx?searchkeyWord=1126144" TargetMode="External" /><Relationship Id="rId28" Type="http://schemas.openxmlformats.org/officeDocument/2006/relationships/hyperlink" Target="https://www.henryschein.com/us-en/Search.aspx?searchkeyWord=9119731" TargetMode="External" /><Relationship Id="rId29" Type="http://schemas.openxmlformats.org/officeDocument/2006/relationships/hyperlink" Target="https://www.henryschein.com/us-en/Search.aspx?searchkeyWord=1126133" TargetMode="External" /><Relationship Id="rId30" Type="http://schemas.openxmlformats.org/officeDocument/2006/relationships/hyperlink" Target="https://www.henryschein.com/us-en/Search.aspx?searchkeyWord=9110396" TargetMode="External" /><Relationship Id="rId31" Type="http://schemas.openxmlformats.org/officeDocument/2006/relationships/hyperlink" Target="https://www.henryschein.com/us-en/Search.aspx?searchkeyWord=2677345" TargetMode="External" /><Relationship Id="rId32" Type="http://schemas.openxmlformats.org/officeDocument/2006/relationships/hyperlink" Target="https://www.henryschein.com/us-en/Search.aspx?searchkeyWord=9110012" TargetMode="External" /><Relationship Id="rId33" Type="http://schemas.openxmlformats.org/officeDocument/2006/relationships/hyperlink" Target="https://www.henryschein.com/us-en/Search.aspx?searchkeyWord=1126132" TargetMode="External" /><Relationship Id="rId34" Type="http://schemas.openxmlformats.org/officeDocument/2006/relationships/hyperlink" Target="https://www.henryschein.com/us-en/Search.aspx?searchkeyWord=9113261" TargetMode="External" /><Relationship Id="rId35" Type="http://schemas.openxmlformats.org/officeDocument/2006/relationships/hyperlink" Target="https://www.henryschein.com/us-en/Search.aspx?searchkeyWord=9117964" TargetMode="External" /><Relationship Id="rId36" Type="http://schemas.openxmlformats.org/officeDocument/2006/relationships/hyperlink" Target="https://www.henryschein.com/us-en/Search.aspx?searchkeyWord=1680029" TargetMode="External" /><Relationship Id="rId37" Type="http://schemas.openxmlformats.org/officeDocument/2006/relationships/hyperlink" Target="https://www.henryschein.com/us-en/Search.aspx?searchkeyWord=6813443" TargetMode="External" /><Relationship Id="rId38" Type="http://schemas.openxmlformats.org/officeDocument/2006/relationships/hyperlink" Target="https://www.henryschein.com/us-en/Search.aspx?searchkeyWord=8520097" TargetMode="External" /><Relationship Id="rId39" Type="http://schemas.openxmlformats.org/officeDocument/2006/relationships/hyperlink" Target="https://www.henryschein.com/us-en/Search.aspx?searchkeyWord=3200034" TargetMode="External" /><Relationship Id="rId40" Type="http://schemas.openxmlformats.org/officeDocument/2006/relationships/hyperlink" Target="https://www.henryschein.com/us-en/Search.aspx?searchkeyWord=3200035" TargetMode="External" /><Relationship Id="rId41" Type="http://schemas.openxmlformats.org/officeDocument/2006/relationships/hyperlink" Target="https://www.henryschein.com/us-en/Search.aspx?searchkeyWord=3200048" TargetMode="External" /><Relationship Id="rId42" Type="http://schemas.openxmlformats.org/officeDocument/2006/relationships/hyperlink" Target="https://www.henryschein.com/us-en/Search.aspx?searchkeyWord=9110068" TargetMode="External" /><Relationship Id="rId43" Type="http://schemas.openxmlformats.org/officeDocument/2006/relationships/hyperlink" Target="https://www.henryschein.com/us-en/Search.aspx?searchkeyWord=9117179" TargetMode="External" /><Relationship Id="rId44" Type="http://schemas.openxmlformats.org/officeDocument/2006/relationships/hyperlink" Target="https://www.henryschein.com/us-en/Search.aspx?searchkeyWord=8296446" TargetMode="External" /><Relationship Id="rId45" Type="http://schemas.openxmlformats.org/officeDocument/2006/relationships/hyperlink" Target="https://www.henryschein.com/us-en/Search.aspx?searchkeyWord=8299338" TargetMode="External" /><Relationship Id="rId46" Type="http://schemas.openxmlformats.org/officeDocument/2006/relationships/hyperlink" Target="https://www.henryschein.com/us-en/Search.aspx?searchkeyWord=8297077" TargetMode="External" /><Relationship Id="rId47" Type="http://schemas.openxmlformats.org/officeDocument/2006/relationships/hyperlink" Target="https://www.henryschein.com/us-en/Search.aspx?searchkeyWord=8299889" TargetMode="External" /><Relationship Id="rId48" Type="http://schemas.openxmlformats.org/officeDocument/2006/relationships/hyperlink" Target="https://www.henryschein.com/us-en/Search.aspx?searchkeyWord=9569710" TargetMode="External" /><Relationship Id="rId49" Type="http://schemas.openxmlformats.org/officeDocument/2006/relationships/hyperlink" Target="https://www.henryschein.com/us-en/Search.aspx?searchkeyWord=6926888" TargetMode="External" /><Relationship Id="rId50" Type="http://schemas.openxmlformats.org/officeDocument/2006/relationships/hyperlink" Target="https://www.henryschein.com/us-en/Search.aspx?searchkeyWord=9330132" TargetMode="External" /><Relationship Id="rId51" Type="http://schemas.openxmlformats.org/officeDocument/2006/relationships/hyperlink" Target="https://www.henryschein.com/us-en/Search.aspx?searchkeyWord=1259193" TargetMode="External" /><Relationship Id="rId52" Type="http://schemas.openxmlformats.org/officeDocument/2006/relationships/hyperlink" Target="https://www.henryschein.com/us-en/Search.aspx?searchkeyWord=7002689" TargetMode="External" /><Relationship Id="rId53" Type="http://schemas.openxmlformats.org/officeDocument/2006/relationships/hyperlink" Target="https://www.henryschein.com/us-en/Search.aspx?searchkeyWord=7245853" TargetMode="External" /><Relationship Id="rId54" Type="http://schemas.openxmlformats.org/officeDocument/2006/relationships/hyperlink" Target="https://www.henryschein.com/us-en/Search.aspx?searchkeyWord=6101439" TargetMode="External" /><Relationship Id="rId55" Type="http://schemas.openxmlformats.org/officeDocument/2006/relationships/hyperlink" Target="https://www.henryschein.com/us-en/Search.aspx?searchkeyWord=1156387" TargetMode="External" /><Relationship Id="rId56" Type="http://schemas.openxmlformats.org/officeDocument/2006/relationships/hyperlink" Target="https://www.henryschein.com/us-en/Search.aspx?searchkeyWord=1516772" TargetMode="External" /><Relationship Id="rId57" Type="http://schemas.openxmlformats.org/officeDocument/2006/relationships/hyperlink" Target="https://www.henryschein.com/us-en/Search.aspx?searchkeyWord=6570561" TargetMode="External" /><Relationship Id="rId58" Type="http://schemas.openxmlformats.org/officeDocument/2006/relationships/hyperlink" Target="https://www.henryschein.com/us-en/Search.aspx?searchkeyWord=7323197" TargetMode="External" /><Relationship Id="rId59" Type="http://schemas.openxmlformats.org/officeDocument/2006/relationships/hyperlink" Target="https://www.henryschein.com/us-en/Search.aspx?searchkeyWord=3269682" TargetMode="External" /><Relationship Id="rId60" Type="http://schemas.openxmlformats.org/officeDocument/2006/relationships/hyperlink" Target="https://www.henryschein.com/us-en/Search.aspx?searchkeyWord=3262845" TargetMode="External" /><Relationship Id="rId61" Type="http://schemas.openxmlformats.org/officeDocument/2006/relationships/hyperlink" Target="https://www.henryschein.com/us-en/Search.aspx?searchkeyWord=1100647" TargetMode="External" /><Relationship Id="rId62" Type="http://schemas.openxmlformats.org/officeDocument/2006/relationships/hyperlink" Target="https://www.henryschein.com/us-en/Search.aspx?searchkeyWord=1145737" TargetMode="External" /><Relationship Id="rId63" Type="http://schemas.openxmlformats.org/officeDocument/2006/relationships/hyperlink" Target="https://www.henryschein.com/us-en/Search.aspx?searchkeyWord=8918002" TargetMode="External" /><Relationship Id="rId64" Type="http://schemas.openxmlformats.org/officeDocument/2006/relationships/hyperlink" Target="https://www.medco-athletics.com/spenco-2nd-skin-dressing-dispensers#sin=27836" TargetMode="External" /><Relationship Id="rId65" Type="http://schemas.openxmlformats.org/officeDocument/2006/relationships/hyperlink" Target="https://www.medco-athletics.com/spenco-second-skin-moist-burn-pads" TargetMode="External" /><Relationship Id="rId66" Type="http://schemas.openxmlformats.org/officeDocument/2006/relationships/hyperlink" Target="https://www.medco-athletics.com/spenco-second-skin-moist-burn-pads" TargetMode="External" /><Relationship Id="rId67" Type="http://schemas.openxmlformats.org/officeDocument/2006/relationships/hyperlink" Target="https://www.medco-athletics.com/spenco-2nd-skin-dressing-dispensers#sin=40749" TargetMode="External" /><Relationship Id="rId68" Type="http://schemas.openxmlformats.org/officeDocument/2006/relationships/hyperlink" Target="https://www.medco-athletics.com/medi-first-non-aspirin#sin=53807" TargetMode="External" /><Relationship Id="rId69" Type="http://schemas.openxmlformats.org/officeDocument/2006/relationships/hyperlink" Target="https://www.medco-athletics.com/non-aspirin-pain-relief#sin=43784" TargetMode="External" /><Relationship Id="rId70" Type="http://schemas.openxmlformats.org/officeDocument/2006/relationships/hyperlink" Target="https://www.medco-athletics.com/dynarex-sterile-alcohol-prep-pads#sin=29332" TargetMode="External" /><Relationship Id="rId71" Type="http://schemas.openxmlformats.org/officeDocument/2006/relationships/hyperlink" Target="https://www.medco-athletics.com/isopropyl-alcohol-swan#sin=102274" TargetMode="External" /><Relationship Id="rId72" Type="http://schemas.openxmlformats.org/officeDocument/2006/relationships/hyperlink" Target="https://www.medco-athletics.com/dynarex-sterile-alcohol-prep-pads" TargetMode="External" /><Relationship Id="rId73" Type="http://schemas.openxmlformats.org/officeDocument/2006/relationships/hyperlink" Target="https://www.medco-athletics.com/banana-boat-aloe-vera-gel#sin=43591" TargetMode="External" /><Relationship Id="rId74" Type="http://schemas.openxmlformats.org/officeDocument/2006/relationships/hyperlink" Target="https://www.medco-athletics.com/ammonia-inhalant#sin=40058" TargetMode="External" /><Relationship Id="rId75" Type="http://schemas.openxmlformats.org/officeDocument/2006/relationships/hyperlink" Target="https://www.medco-athletics.com/triple-antibiotic-ointment#sin=37600" TargetMode="External" /><Relationship Id="rId76" Type="http://schemas.openxmlformats.org/officeDocument/2006/relationships/hyperlink" Target="https://www.medco-athletics.com/hibiclens-antiseptic-antimicrobial-skin-cleanser#sin=51909" TargetMode="External" /><Relationship Id="rId77" Type="http://schemas.openxmlformats.org/officeDocument/2006/relationships/hyperlink" Target="https://www.medco-athletics.com/dynarex-antiseptic-towelettes#sin=29924" TargetMode="External" /><Relationship Id="rId78" Type="http://schemas.openxmlformats.org/officeDocument/2006/relationships/hyperlink" Target="https://www.medco-athletics.com/burn-spray-water-jel-2oz" TargetMode="External" /><Relationship Id="rId79" Type="http://schemas.openxmlformats.org/officeDocument/2006/relationships/hyperlink" Target="https://www.medco-athletics.com/band-aid-hurt-free-antiseptic-wash#sin=29959" TargetMode="External" /><Relationship Id="rId80" Type="http://schemas.openxmlformats.org/officeDocument/2006/relationships/hyperlink" Target="https://www.medco-athletics.com/bactine-pain-relieving-cleansing-spray#sin=118035" TargetMode="External" /><Relationship Id="rId81" Type="http://schemas.openxmlformats.org/officeDocument/2006/relationships/hyperlink" Target="https://www.medco-athletics.com/heavy-duty-ice-bags-and-dispensers" TargetMode="External" /><Relationship Id="rId82" Type="http://schemas.openxmlformats.org/officeDocument/2006/relationships/hyperlink" Target="https://www.medco-athletics.com/lister-bandage-scissor" TargetMode="External" /><Relationship Id="rId83" Type="http://schemas.openxmlformats.org/officeDocument/2006/relationships/hyperlink" Target="https://www.medco-athletics.com/coverlet-bandages-dressings#sin=53320" TargetMode="External" /><Relationship Id="rId84" Type="http://schemas.openxmlformats.org/officeDocument/2006/relationships/hyperlink" Target="https://www.medco-athletics.com/band-aid-flexible-fabric-bandage" TargetMode="External" /><Relationship Id="rId85" Type="http://schemas.openxmlformats.org/officeDocument/2006/relationships/hyperlink" Target="https://www.medco-athletics.com/coverlet-bandages-dressings#sin=33736" TargetMode="External" /><Relationship Id="rId86" Type="http://schemas.openxmlformats.org/officeDocument/2006/relationships/hyperlink" Target="https://www.medco-athletics.com/coverlet-bandages-dressings" TargetMode="External" /><Relationship Id="rId87" Type="http://schemas.openxmlformats.org/officeDocument/2006/relationships/hyperlink" Target="https://www.medco-athletics.com/band-aid-flexible-fabric-bandage#sin=33704" TargetMode="External" /><Relationship Id="rId88" Type="http://schemas.openxmlformats.org/officeDocument/2006/relationships/hyperlink" Target="https://www.medco-athletics.com/coverlet-bandages-dressings#sin=53320" TargetMode="External" /><Relationship Id="rId89" Type="http://schemas.openxmlformats.org/officeDocument/2006/relationships/hyperlink" Target="https://www.medco-athletics.com/coverlet-bandages-dressings" TargetMode="External" /><Relationship Id="rId90" Type="http://schemas.openxmlformats.org/officeDocument/2006/relationships/hyperlink" Target="https://www.medco-athletics.com/conforming-stretch-gauze-bandages" TargetMode="External" /><Relationship Id="rId91" Type="http://schemas.openxmlformats.org/officeDocument/2006/relationships/hyperlink" Target="https://www.medco-athletics.com/conforming-stretch-gauze-bandages" TargetMode="External" /><Relationship Id="rId92" Type="http://schemas.openxmlformats.org/officeDocument/2006/relationships/hyperlink" Target="https://www.medco-athletics.com/conforming-stretch-gauze-bandages" TargetMode="External" /><Relationship Id="rId93" Type="http://schemas.openxmlformats.org/officeDocument/2006/relationships/hyperlink" Target="https://www.medco-athletics.com/elastic-bandage-wrap#sin=30880" TargetMode="External" /><Relationship Id="rId94" Type="http://schemas.openxmlformats.org/officeDocument/2006/relationships/hyperlink" Target="https://www.medco-athletics.com/elastic-bandage-wrap" TargetMode="External" /><Relationship Id="rId95" Type="http://schemas.openxmlformats.org/officeDocument/2006/relationships/hyperlink" Target="https://www.medco-athletics.com/coverlet-bandages-dressings#sin=33753" TargetMode="External" /><Relationship Id="rId96" Type="http://schemas.openxmlformats.org/officeDocument/2006/relationships/hyperlink" Target="https://www.medco-athletics.com/elastic-bandage-wrap#sin=30886" TargetMode="External" /><Relationship Id="rId97" Type="http://schemas.openxmlformats.org/officeDocument/2006/relationships/hyperlink" Target="https://www.medco-athletics.com/catalogsearch/result/?q=22026M" TargetMode="External" /><Relationship Id="rId98" Type="http://schemas.openxmlformats.org/officeDocument/2006/relationships/hyperlink" Target="https://www.medco-athletics.com/deluxe-elastic-bandages#sin=41467" TargetMode="External" /><Relationship Id="rId99" Type="http://schemas.openxmlformats.org/officeDocument/2006/relationships/hyperlink" Target="https://www.medco-athletics.com/deluxe-elastic-bandages" TargetMode="External" /><Relationship Id="rId100" Type="http://schemas.openxmlformats.org/officeDocument/2006/relationships/hyperlink" Target="https://www.medco-athletics.com/deluxe-elastic-bandages" TargetMode="External" /><Relationship Id="rId101" Type="http://schemas.openxmlformats.org/officeDocument/2006/relationships/hyperlink" Target="https://www.medco-athletics.com/deluxe-elastic-bandages#sin=65107" TargetMode="External" /><Relationship Id="rId102" Type="http://schemas.openxmlformats.org/officeDocument/2006/relationships/hyperlink" Target="https://www.medco-athletics.com/triangular-bandage" TargetMode="External" /><Relationship Id="rId103" Type="http://schemas.openxmlformats.org/officeDocument/2006/relationships/hyperlink" Target="https://www.medco-athletics.com/triangular-bandage" TargetMode="External" /><Relationship Id="rId104" Type="http://schemas.openxmlformats.org/officeDocument/2006/relationships/hyperlink" Target="https://www.medco-athletics.com/dynarex-antiseptic-towelettes" TargetMode="External" /><Relationship Id="rId105" Type="http://schemas.openxmlformats.org/officeDocument/2006/relationships/hyperlink" Target="https://www.medco-athletics.com/biofreeze-professional-family" TargetMode="External" /><Relationship Id="rId106" Type="http://schemas.openxmlformats.org/officeDocument/2006/relationships/hyperlink" Target="https://www.medco-athletics.com/blister-derm-jar-of-20-3-circ#sin=30305" TargetMode="External" /><Relationship Id="rId107" Type="http://schemas.openxmlformats.org/officeDocument/2006/relationships/hyperlink" Target="https://www.medco-athletics.com/cramer-blister-kit#sin=53706" TargetMode="External" /><Relationship Id="rId108" Type="http://schemas.openxmlformats.org/officeDocument/2006/relationships/hyperlink" Target="https://www.medco-athletics.com/blood-buster-blood-and-organic-stain-removers" TargetMode="External" /><Relationship Id="rId109" Type="http://schemas.openxmlformats.org/officeDocument/2006/relationships/hyperlink" Target="https://www.medco-athletics.com/blood-clotting-spray#sin=29950" TargetMode="External" /><Relationship Id="rId110" Type="http://schemas.openxmlformats.org/officeDocument/2006/relationships/hyperlink" Target="https://www.medco-athletics.com/waterjel-burn-jels#sin=47667" TargetMode="External" /><Relationship Id="rId111" Type="http://schemas.openxmlformats.org/officeDocument/2006/relationships/hyperlink" Target="https://www.medco-athletics.com/burn-spray#sin=46940" TargetMode="External" /><Relationship Id="rId112" Type="http://schemas.openxmlformats.org/officeDocument/2006/relationships/hyperlink" Target="https://www.medco-athletics.com/calamine-lotion-2#sin=48274" TargetMode="External" /><Relationship Id="rId113" Type="http://schemas.openxmlformats.org/officeDocument/2006/relationships/hyperlink" Target="https://www.medco-athletics.com/imco-urine-screen-urine-reagent-test-strips#sin=36304" TargetMode="External" /><Relationship Id="rId114" Type="http://schemas.openxmlformats.org/officeDocument/2006/relationships/hyperlink" Target="https://www.medco-athletics.com/cinder-suds-foam-spray#sin=38814" TargetMode="External" /><Relationship Id="rId115" Type="http://schemas.openxmlformats.org/officeDocument/2006/relationships/hyperlink" Target="https://www.medco-athletics.com/multipurpose-sol-no-rub-12oz" TargetMode="External" /><Relationship Id="rId116" Type="http://schemas.openxmlformats.org/officeDocument/2006/relationships/hyperlink" Target="https://www.medco-athletics.com/water-jel-cool-jel-for-burn" TargetMode="External" /><Relationship Id="rId117" Type="http://schemas.openxmlformats.org/officeDocument/2006/relationships/hyperlink" Target="https://www.medco-athletics.com/non-sterile-absorbent-cotton-balls#sin=39769" TargetMode="External" /><Relationship Id="rId118" Type="http://schemas.openxmlformats.org/officeDocument/2006/relationships/hyperlink" Target="https://www.medco-athletics.com/q-tips-500#sin=30653" TargetMode="External" /><Relationship Id="rId119" Type="http://schemas.openxmlformats.org/officeDocument/2006/relationships/hyperlink" Target="https://www.medco-athletics.com/cotton-tipped-applicators-3#sin=39808" TargetMode="External" /><Relationship Id="rId120" Type="http://schemas.openxmlformats.org/officeDocument/2006/relationships/hyperlink" Target="https://www.medco-athletics.com/medique-medikoff-drop#sin=43220" TargetMode="External" /><Relationship Id="rId121" Type="http://schemas.openxmlformats.org/officeDocument/2006/relationships/hyperlink" Target="https://www.medco-athletics.com/cough-drops-30-per-bag#sin=37951" TargetMode="External" /><Relationship Id="rId122" Type="http://schemas.openxmlformats.org/officeDocument/2006/relationships/hyperlink" Target="https://www.medco-athletics.com/laerdal-little-anne-adult-cpr-manikin" TargetMode="External" /><Relationship Id="rId123" Type="http://schemas.openxmlformats.org/officeDocument/2006/relationships/hyperlink" Target="https://www.medco-athletics.com/cough-drops-30-per-bag#sin=37954" TargetMode="External" /><Relationship Id="rId124" Type="http://schemas.openxmlformats.org/officeDocument/2006/relationships/hyperlink" Target="https://www.medco-athletics.com/laerdal-cpr-pocket-mask" TargetMode="External" /><Relationship Id="rId125" Type="http://schemas.openxmlformats.org/officeDocument/2006/relationships/hyperlink" Target="https://www.medco-athletics.com/aluminum-crutch#sin=37776" TargetMode="External" /><Relationship Id="rId126" Type="http://schemas.openxmlformats.org/officeDocument/2006/relationships/hyperlink" Target="https://www.medco-athletics.com/drinking-medicine-cups#sin=41957" TargetMode="External" /><Relationship Id="rId127" Type="http://schemas.openxmlformats.org/officeDocument/2006/relationships/hyperlink" Target="https://www.medco-athletics.com/aluminum-crutch" TargetMode="External" /><Relationship Id="rId128" Type="http://schemas.openxmlformats.org/officeDocument/2006/relationships/hyperlink" Target="https://www.medco-athletics.com/aluminum-crutch" TargetMode="External" /><Relationship Id="rId129" Type="http://schemas.openxmlformats.org/officeDocument/2006/relationships/hyperlink" Target="https://www.medco-athletics.com/drinking-medicine-cups#sin=41948" TargetMode="External" /><Relationship Id="rId130" Type="http://schemas.openxmlformats.org/officeDocument/2006/relationships/hyperlink" Target="https://www.medco-athletics.com/adult-dental-floss#sin=29228" TargetMode="External" /><Relationship Id="rId131" Type="http://schemas.openxmlformats.org/officeDocument/2006/relationships/hyperlink" Target="https://www.medco-athletics.com/citrace-germ-deodorizer#sin=29996" TargetMode="External" /><Relationship Id="rId132" Type="http://schemas.openxmlformats.org/officeDocument/2006/relationships/hyperlink" Target="https://www.medco-athletics.com/benadryl-allergy#sin=42463" TargetMode="External" /><Relationship Id="rId133" Type="http://schemas.openxmlformats.org/officeDocument/2006/relationships/hyperlink" Target="https://www.medco-athletics.com/personal-antimicrobial-wipes-p-a-w-s#sin=77000" TargetMode="External" /><Relationship Id="rId134" Type="http://schemas.openxmlformats.org/officeDocument/2006/relationships/hyperlink" Target="https://www.medco-athletics.com/lysol-foaming-disinfectant-cleaner#sin=26153" TargetMode="External" /><Relationship Id="rId135" Type="http://schemas.openxmlformats.org/officeDocument/2006/relationships/hyperlink" Target="https://www.medco-athletics.com/ear-ease#sin=29991" TargetMode="External" /><Relationship Id="rId136" Type="http://schemas.openxmlformats.org/officeDocument/2006/relationships/hyperlink" Target="https://www.medco-athletics.com/cloth-electrodes-metron#sin=39038" TargetMode="External" /><Relationship Id="rId137" Type="http://schemas.openxmlformats.org/officeDocument/2006/relationships/hyperlink" Target="https://www.medco-athletics.com/evirocide-disinfectant-and-decontaminant#sin=32827" TargetMode="External" /><Relationship Id="rId138" Type="http://schemas.openxmlformats.org/officeDocument/2006/relationships/hyperlink" Target="https://www.medco-athletics.com/economy-eye-pads" TargetMode="External" /><Relationship Id="rId139" Type="http://schemas.openxmlformats.org/officeDocument/2006/relationships/hyperlink" Target="https://www.medco-athletics.com/sterile-eye-wash#sin=47249" TargetMode="External" /><Relationship Id="rId140" Type="http://schemas.openxmlformats.org/officeDocument/2006/relationships/hyperlink" Target="https://www.medco-athletics.com/sterile-eye-wash" TargetMode="External" /><Relationship Id="rId141" Type="http://schemas.openxmlformats.org/officeDocument/2006/relationships/hyperlink" Target="https://www.medco-athletics.com/procedure-face-masks#sin=30547" TargetMode="External" /><Relationship Id="rId142" Type="http://schemas.openxmlformats.org/officeDocument/2006/relationships/hyperlink" Target="https://www.medco-athletics.com/maxiguards-4-individ-wrap-250#sin=30343" TargetMode="External" /><Relationship Id="rId143" Type="http://schemas.openxmlformats.org/officeDocument/2006/relationships/hyperlink" Target="https://www.medco-athletics.com/economy-gauze-pads-41268" TargetMode="External" /><Relationship Id="rId144" Type="http://schemas.openxmlformats.org/officeDocument/2006/relationships/hyperlink" Target="https://www.medco-athletics.com/economy-gauze-pads-41268" TargetMode="External" /><Relationship Id="rId145" Type="http://schemas.openxmlformats.org/officeDocument/2006/relationships/hyperlink" Target="https://www.medco-athletics.com/economy-gauze-pads-41268" TargetMode="External" /><Relationship Id="rId146" Type="http://schemas.openxmlformats.org/officeDocument/2006/relationships/hyperlink" Target="https://www.medco-athletics.com/rolled-gauze-bandages#sin=47822" TargetMode="External" /><Relationship Id="rId147" Type="http://schemas.openxmlformats.org/officeDocument/2006/relationships/hyperlink" Target="https://www.medco-athletics.com/rolled-gauze-bandages#sin=47822" TargetMode="External" /><Relationship Id="rId148" Type="http://schemas.openxmlformats.org/officeDocument/2006/relationships/hyperlink" Target="https://www.medco-athletics.com/rolled-gauze-bandages#sin=47822" TargetMode="External" /><Relationship Id="rId149" Type="http://schemas.openxmlformats.org/officeDocument/2006/relationships/hyperlink" Target="https://www.medco-athletics.com/rolled-gauze-bandages#sin=47822" TargetMode="External" /><Relationship Id="rId150" Type="http://schemas.openxmlformats.org/officeDocument/2006/relationships/hyperlink" Target="https://www.medco-athletics.com/dukal-basic-gauze-sponges#sin=38010" TargetMode="External" /><Relationship Id="rId151" Type="http://schemas.openxmlformats.org/officeDocument/2006/relationships/hyperlink" Target="https://www.medco-athletics.com/dukal-basic-gauze-sponges#sin=38017" TargetMode="External" /><Relationship Id="rId152" Type="http://schemas.openxmlformats.org/officeDocument/2006/relationships/hyperlink" Target="https://www.medco-athletics.com/dukal-basic-gauze-sponges#sin=38017" TargetMode="External" /><Relationship Id="rId153" Type="http://schemas.openxmlformats.org/officeDocument/2006/relationships/hyperlink" Target="https://www.medco-athletics.com/kendall-kerlix-rolls#sin=115831" TargetMode="External" /><Relationship Id="rId154" Type="http://schemas.openxmlformats.org/officeDocument/2006/relationships/hyperlink" Target="https://www.medco-athletics.com/aloetouch-powder-free-examination-gloves#sin=108750" TargetMode="External" /><Relationship Id="rId155" Type="http://schemas.openxmlformats.org/officeDocument/2006/relationships/hyperlink" Target="https://www.medco-athletics.com/aloetouch-powder-free-examination-gloves" TargetMode="External" /><Relationship Id="rId156" Type="http://schemas.openxmlformats.org/officeDocument/2006/relationships/hyperlink" Target="https://www.medco-athletics.com/aloetouch-powder-free-examination-gloves" TargetMode="External" /><Relationship Id="rId157" Type="http://schemas.openxmlformats.org/officeDocument/2006/relationships/hyperlink" Target="https://www.henryschein.com/us-en/Search.aspx?searchkeyWord=1334504" TargetMode="External" /><Relationship Id="rId158" Type="http://schemas.openxmlformats.org/officeDocument/2006/relationships/hyperlink" Target="https://www.henryschein.com/us-en/Search.aspx?searchkeyWord=1340739" TargetMode="External" /><Relationship Id="rId159" Type="http://schemas.openxmlformats.org/officeDocument/2006/relationships/hyperlink" Target="https://www.henryschein.com/us-en/Search.aspx?searchkeyWord=1319527" TargetMode="External" /><Relationship Id="rId160" Type="http://schemas.openxmlformats.org/officeDocument/2006/relationships/hyperlink" Target="https://www.henryschein.com/us-en/Search.aspx?searchkeyWord=3266817" TargetMode="External" /><Relationship Id="rId161" Type="http://schemas.openxmlformats.org/officeDocument/2006/relationships/hyperlink" Target="https://www.henryschein.com/us-en/Search.aspx?searchkeyWord=1024857" TargetMode="External" /><Relationship Id="rId162" Type="http://schemas.openxmlformats.org/officeDocument/2006/relationships/hyperlink" Target="https://www.henryschein.com/us-en/Search.aspx?searchkeyWord=1235388" TargetMode="External" /><Relationship Id="rId163" Type="http://schemas.openxmlformats.org/officeDocument/2006/relationships/hyperlink" Target="https://www.henryschein.com/us-en/Search.aspx?searchkeyWord=1009249" TargetMode="External" /><Relationship Id="rId164" Type="http://schemas.openxmlformats.org/officeDocument/2006/relationships/hyperlink" Target="https://www.henryschein.com/us-en/Search.aspx?searchkeyWord=1514400" TargetMode="External" /><Relationship Id="rId165" Type="http://schemas.openxmlformats.org/officeDocument/2006/relationships/hyperlink" Target="https://www.henryschein.com/us-en/Search.aspx?searchkeyWord=1235456" TargetMode="External" /><Relationship Id="rId166" Type="http://schemas.openxmlformats.org/officeDocument/2006/relationships/hyperlink" Target="https://www.henryschein.com/us-en/Search.aspx?searchkeyWord=1235457" TargetMode="External" /><Relationship Id="rId167" Type="http://schemas.openxmlformats.org/officeDocument/2006/relationships/hyperlink" Target="https://www.henryschein.com/us-en/Search.aspx?searchkeyWord=6006474" TargetMode="External" /><Relationship Id="rId168" Type="http://schemas.openxmlformats.org/officeDocument/2006/relationships/hyperlink" Target="https://www.henryschein.com/us-en/Search.aspx?searchkeyWord=4991113" TargetMode="External" /><Relationship Id="rId169" Type="http://schemas.openxmlformats.org/officeDocument/2006/relationships/hyperlink" Target="https://www.henryschein.com/us-en/Search.aspx?searchkeyWord=4992369" TargetMode="External" /><Relationship Id="rId170" Type="http://schemas.openxmlformats.org/officeDocument/2006/relationships/hyperlink" Target="https://www.henryschein.com/us-en/Search.aspx?searchkeyWord=7003301" TargetMode="External" /><Relationship Id="rId171" Type="http://schemas.openxmlformats.org/officeDocument/2006/relationships/hyperlink" Target="https://www.henryschein.com/us-en/Search.aspx?searchkeyWord=3283458" TargetMode="External" /><Relationship Id="rId172" Type="http://schemas.openxmlformats.org/officeDocument/2006/relationships/hyperlink" Target="https://www.henryschein.com/us-en/Search.aspx?searchkeyWord=2585326" TargetMode="External" /><Relationship Id="rId173" Type="http://schemas.openxmlformats.org/officeDocument/2006/relationships/hyperlink" Target="https://www.henryschein.com/us-en/Search.aspx?searchkeyWord=2204495" TargetMode="External" /><Relationship Id="rId174" Type="http://schemas.openxmlformats.org/officeDocument/2006/relationships/hyperlink" Target="https://www.henryschein.com/us-en/Search.aspx?searchkeyWord=1127071" TargetMode="External" /><Relationship Id="rId175" Type="http://schemas.openxmlformats.org/officeDocument/2006/relationships/hyperlink" Target="https://www.henryschein.com/us-en/Search.aspx?searchkeyWord=1127072" TargetMode="External" /><Relationship Id="rId176" Type="http://schemas.openxmlformats.org/officeDocument/2006/relationships/hyperlink" Target="https://www.henryschein.com/us-en/Search.aspx?searchkeyWord=1127073" TargetMode="External" /><Relationship Id="rId177" Type="http://schemas.openxmlformats.org/officeDocument/2006/relationships/hyperlink" Target="https://www.henryschein.com/us-en/Search.aspx?searchkeyWord=2500208" TargetMode="External" /><Relationship Id="rId178" Type="http://schemas.openxmlformats.org/officeDocument/2006/relationships/hyperlink" Target="https://www.henryschein.com/us-en/Search.aspx?searchkeyWord=1125555" TargetMode="External" /><Relationship Id="rId179" Type="http://schemas.openxmlformats.org/officeDocument/2006/relationships/hyperlink" Target="https://www.henryschein.com/us-en/Search.aspx?searchkeyWord=1018106" TargetMode="External" /><Relationship Id="rId180" Type="http://schemas.openxmlformats.org/officeDocument/2006/relationships/hyperlink" Target="https://www.henryschein.com/us-en/Search.aspx?searchkeyWord=1049869" TargetMode="External" /><Relationship Id="rId181" Type="http://schemas.openxmlformats.org/officeDocument/2006/relationships/hyperlink" Target="https://www.henryschein.com/us-en/Search.aspx?searchkeyWord=5553385" TargetMode="External" /><Relationship Id="rId182" Type="http://schemas.openxmlformats.org/officeDocument/2006/relationships/hyperlink" Target="https://www.henryschein.com/us-en/Search.aspx?searchkeyWord=1205256" TargetMode="External" /><Relationship Id="rId183" Type="http://schemas.openxmlformats.org/officeDocument/2006/relationships/hyperlink" Target="https://www.henryschein.com/us-en/Search.aspx?searchkeyWord=1086319" TargetMode="External" /><Relationship Id="rId184" Type="http://schemas.openxmlformats.org/officeDocument/2006/relationships/hyperlink" Target="https://www.henryschein.com/us-en/Search.aspx?searchkeyWord=1167312" TargetMode="External" /><Relationship Id="rId185" Type="http://schemas.openxmlformats.org/officeDocument/2006/relationships/hyperlink" Target="https://www.henryschein.com/us-en/Search.aspx?searchkeyWord=2670721" TargetMode="External" /><Relationship Id="rId186" Type="http://schemas.openxmlformats.org/officeDocument/2006/relationships/hyperlink" Target="https://www.henryschein.com/us-en/Search.aspx?searchkeyWord=3582719" TargetMode="External" /><Relationship Id="rId187" Type="http://schemas.openxmlformats.org/officeDocument/2006/relationships/hyperlink" Target="https://www.henryschein.com/us-en/Search.aspx?searchkeyWord=3588587" TargetMode="External" /><Relationship Id="rId188" Type="http://schemas.openxmlformats.org/officeDocument/2006/relationships/hyperlink" Target="https://www.henryschein.com/us-en/Search.aspx?searchkeyWord=1244803" TargetMode="External" /><Relationship Id="rId189" Type="http://schemas.openxmlformats.org/officeDocument/2006/relationships/hyperlink" Target="https://www.henryschein.com/us-en/Search.aspx?searchkeyWord=1767246" TargetMode="External" /><Relationship Id="rId190" Type="http://schemas.openxmlformats.org/officeDocument/2006/relationships/hyperlink" Target="https://www.henryschein.com/us-en/Search.aspx?searchkeyWord=1279954" TargetMode="External" /><Relationship Id="rId191" Type="http://schemas.openxmlformats.org/officeDocument/2006/relationships/hyperlink" Target="https://www.henryschein.com/us-en/Search.aspx?searchkeyWord=1276483" TargetMode="External" /><Relationship Id="rId192" Type="http://schemas.openxmlformats.org/officeDocument/2006/relationships/hyperlink" Target="https://www.henryschein.com/us-en/Search.aspx?searchkeyWord=1099630" TargetMode="External" /><Relationship Id="rId193" Type="http://schemas.openxmlformats.org/officeDocument/2006/relationships/hyperlink" Target="https://www.henryschein.com/us-en/Search.aspx?searchkeyWord=1004836" TargetMode="External" /><Relationship Id="rId194" Type="http://schemas.openxmlformats.org/officeDocument/2006/relationships/hyperlink" Target="https://www.henryschein.com/us-en/Search.aspx?searchkeyWord=1235268" TargetMode="External" /><Relationship Id="rId195" Type="http://schemas.openxmlformats.org/officeDocument/2006/relationships/hyperlink" Target="https://www.henryschein.com/us-en/Search.aspx?searchkeyWord=6226663" TargetMode="External" /><Relationship Id="rId196" Type="http://schemas.openxmlformats.org/officeDocument/2006/relationships/hyperlink" Target="https://www.henryschein.com/us-en/Search.aspx?searchkeyWord=1044375" TargetMode="External" /><Relationship Id="rId197" Type="http://schemas.openxmlformats.org/officeDocument/2006/relationships/hyperlink" Target="https://www.henryschein.com/us-en/Search.aspx?searchkeyWord=1101011" TargetMode="External" /><Relationship Id="rId198" Type="http://schemas.openxmlformats.org/officeDocument/2006/relationships/hyperlink" Target="https://www.henryschein.com/us-en/Search.aspx?searchkeyWord=1126761" TargetMode="External" /><Relationship Id="rId199" Type="http://schemas.openxmlformats.org/officeDocument/2006/relationships/hyperlink" Target="https://www.henryschein.com/us-en/Search.aspx?searchkeyWord=3956189" TargetMode="External" /><Relationship Id="rId200" Type="http://schemas.openxmlformats.org/officeDocument/2006/relationships/hyperlink" Target="https://www.henryschein.com/us-en/Search.aspx?searchkeyWord=2990138" TargetMode="External" /><Relationship Id="rId201" Type="http://schemas.openxmlformats.org/officeDocument/2006/relationships/hyperlink" Target="https://www.henryschein.com/us-en/Search.aspx?searchkeyWord=1235147" TargetMode="External" /><Relationship Id="rId202" Type="http://schemas.openxmlformats.org/officeDocument/2006/relationships/hyperlink" Target="https://www.henryschein.com/us-en/Search.aspx?searchkeyWord=1132984" TargetMode="External" /><Relationship Id="rId203" Type="http://schemas.openxmlformats.org/officeDocument/2006/relationships/hyperlink" Target="https://www.henryschein.com/us-en/Search.aspx?searchkeyWord=1004380" TargetMode="External" /><Relationship Id="rId204" Type="http://schemas.openxmlformats.org/officeDocument/2006/relationships/hyperlink" Target="https://www.henryschein.com/us-en/Search.aspx?searchkeyWord=1003963" TargetMode="External" /><Relationship Id="rId205" Type="http://schemas.openxmlformats.org/officeDocument/2006/relationships/hyperlink" Target="https://www.henryschein.com/us-en/Search.aspx?searchkeyWord=1002634" TargetMode="External" /><Relationship Id="rId206" Type="http://schemas.openxmlformats.org/officeDocument/2006/relationships/hyperlink" Target="https://www.henryschein.com/us-en/Search.aspx?searchkeyWord=1048825" TargetMode="External" /><Relationship Id="rId207" Type="http://schemas.openxmlformats.org/officeDocument/2006/relationships/hyperlink" Target="https://www.henryschein.com/us-en/Search.aspx?searchkeyWord=1048997" TargetMode="External" /><Relationship Id="rId208" Type="http://schemas.openxmlformats.org/officeDocument/2006/relationships/hyperlink" Target="https://www.henryschein.com/us-en/Search.aspx?searchkeyWord=1042728" TargetMode="External" /><Relationship Id="rId209" Type="http://schemas.openxmlformats.org/officeDocument/2006/relationships/hyperlink" Target="https://www.henryschein.com/us-en/Search.aspx?searchkeyWord=1049424" TargetMode="External" /><Relationship Id="rId210" Type="http://schemas.openxmlformats.org/officeDocument/2006/relationships/hyperlink" Target="https://www.henryschein.com/us-en/Search.aspx?searchkeyWord=1002524" TargetMode="External" /><Relationship Id="rId211" Type="http://schemas.openxmlformats.org/officeDocument/2006/relationships/hyperlink" Target="https://www.henryschein.com/us-en/Search.aspx?searchkeyWord=1006458" TargetMode="External" /><Relationship Id="rId212" Type="http://schemas.openxmlformats.org/officeDocument/2006/relationships/hyperlink" Target="https://www.henryschein.com/us-en/Search.aspx?searchkeyWord=1005952" TargetMode="External" /><Relationship Id="rId213" Type="http://schemas.openxmlformats.org/officeDocument/2006/relationships/hyperlink" Target="https://www.henryschein.com/us-en/Search.aspx?searchkeyWord=8907743" TargetMode="External" /><Relationship Id="rId214" Type="http://schemas.openxmlformats.org/officeDocument/2006/relationships/hyperlink" Target="https://www.henryschein.com/us-en/Search.aspx?searchkeyWord=6786871" TargetMode="External" /><Relationship Id="rId215" Type="http://schemas.openxmlformats.org/officeDocument/2006/relationships/hyperlink" Target="https://www.henryschein.com/us-en/Search.aspx?searchkeyWord=6781589" TargetMode="External" /><Relationship Id="rId216" Type="http://schemas.openxmlformats.org/officeDocument/2006/relationships/hyperlink" Target="https://www.henryschein.com/us-en/Search.aspx?searchkeyWord=6783294" TargetMode="External" /><Relationship Id="rId217" Type="http://schemas.openxmlformats.org/officeDocument/2006/relationships/hyperlink" Target="https://www.henryschein.com/us-en/Search.aspx?searchkeyWord=6783463" TargetMode="External" /><Relationship Id="rId218" Type="http://schemas.openxmlformats.org/officeDocument/2006/relationships/hyperlink" Target="https://www.henryschein.com/us-en/Search.aspx?searchkeyWord=1126223" TargetMode="External" /><Relationship Id="rId219" Type="http://schemas.openxmlformats.org/officeDocument/2006/relationships/hyperlink" Target="https://www.henryschein.com/us-en/Search.aspx?searchkeyWord=1126222" TargetMode="External" /><Relationship Id="rId220" Type="http://schemas.openxmlformats.org/officeDocument/2006/relationships/hyperlink" Target="https://www.henryschein.com/us-en/Search.aspx?searchkeyWord=1126224" TargetMode="External" /><Relationship Id="rId221" Type="http://schemas.openxmlformats.org/officeDocument/2006/relationships/hyperlink" Target="https://www.henryschein.com/us-en/Search.aspx?searchkeyWord=5700091" TargetMode="External" /><Relationship Id="rId222" Type="http://schemas.openxmlformats.org/officeDocument/2006/relationships/hyperlink" Target="https://www.henryschein.com/us-en/Search.aspx?searchkeyWord=5700090" TargetMode="External" /><Relationship Id="rId223" Type="http://schemas.openxmlformats.org/officeDocument/2006/relationships/hyperlink" Target="https://www.henryschein.com/us-en/Search.aspx?searchkeyWord=5700089" TargetMode="External" /><Relationship Id="rId224" Type="http://schemas.openxmlformats.org/officeDocument/2006/relationships/hyperlink" Target="https://www.henryschein.com/us-en/Search.aspx?searchkeyWord=5700088" TargetMode="External" /><Relationship Id="rId225" Type="http://schemas.openxmlformats.org/officeDocument/2006/relationships/hyperlink" Target="https://www.henryschein.com/us-en/Search.aspx?searchkeyWord=6025401" TargetMode="External" /><Relationship Id="rId226" Type="http://schemas.openxmlformats.org/officeDocument/2006/relationships/hyperlink" Target="https://www.henryschein.com/us-en/Search.aspx?searchkeyWord=1317425" TargetMode="External" /><Relationship Id="rId227" Type="http://schemas.openxmlformats.org/officeDocument/2006/relationships/hyperlink" Target="https://www.henryschein.com/us-en/Search.aspx?searchkeyWord=5900066" TargetMode="External" /><Relationship Id="rId228" Type="http://schemas.openxmlformats.org/officeDocument/2006/relationships/hyperlink" Target="https://www.henryschein.com/us-en/Search.aspx?searchkeyWord=7331905" TargetMode="External" /><Relationship Id="rId229" Type="http://schemas.openxmlformats.org/officeDocument/2006/relationships/hyperlink" Target="https://www.henryschein.com/us-en/Search.aspx?searchkeyWord=1045324" TargetMode="External" /><Relationship Id="rId230" Type="http://schemas.openxmlformats.org/officeDocument/2006/relationships/hyperlink" Target="https://www.henryschein.com/us-en/Search.aspx?searchkeyWord=1045324" TargetMode="External" /><Relationship Id="rId231" Type="http://schemas.openxmlformats.org/officeDocument/2006/relationships/hyperlink" Target="https://www.henryschein.com/us-en/Search.aspx?searchkeyWord=5663012" TargetMode="External" /><Relationship Id="rId232" Type="http://schemas.openxmlformats.org/officeDocument/2006/relationships/hyperlink" Target="https://www.henryschein.com/us-en/Search.aspx?searchkeyWord=5664497" TargetMode="External" /><Relationship Id="rId233" Type="http://schemas.openxmlformats.org/officeDocument/2006/relationships/hyperlink" Target="https://www.henryschein.com/us-en/Search.aspx?searchkeyWord=9004787" TargetMode="External" /><Relationship Id="rId234" Type="http://schemas.openxmlformats.org/officeDocument/2006/relationships/hyperlink" Target="https://www.henryschein.com/us-en/Search.aspx?searchkeyWord=1127069" TargetMode="External" /><Relationship Id="rId235" Type="http://schemas.openxmlformats.org/officeDocument/2006/relationships/hyperlink" Target="https://www.henryschein.com/us-en/Search.aspx?searchkeyWord=1044367" TargetMode="External" /><Relationship Id="rId236" Type="http://schemas.openxmlformats.org/officeDocument/2006/relationships/hyperlink" Target="https://www.henryschein.com/us-en/Search.aspx?searchkeyWord=1314742" TargetMode="External" /><Relationship Id="rId237" Type="http://schemas.openxmlformats.org/officeDocument/2006/relationships/hyperlink" Target="https://www.henryschein.com/us-en/Search.aspx?searchkeyWord=3457704" TargetMode="External" /><Relationship Id="rId238" Type="http://schemas.openxmlformats.org/officeDocument/2006/relationships/hyperlink" Target="https://www.henryschein.com/us-en/Search.aspx?searchkeyWord=6999112" TargetMode="External" /><Relationship Id="rId239" Type="http://schemas.openxmlformats.org/officeDocument/2006/relationships/hyperlink" Target="https://www.henryschein.com/us-en/Search.aspx?searchkeyWord=9411492" TargetMode="External" /><Relationship Id="rId240" Type="http://schemas.openxmlformats.org/officeDocument/2006/relationships/hyperlink" Target="https://www.henryschein.com/us-en/Search.aspx?searchkeyWord=9880141" TargetMode="External" /><Relationship Id="rId241" Type="http://schemas.openxmlformats.org/officeDocument/2006/relationships/hyperlink" Target="https://www.henryschein.com/us-en/Search.aspx?searchkeyWord=1126145" TargetMode="External" /><Relationship Id="rId242" Type="http://schemas.openxmlformats.org/officeDocument/2006/relationships/hyperlink" Target="https://www.henryschein.com/us-en/Search.aspx?searchkeyWord=8998449" TargetMode="External" /><Relationship Id="rId243" Type="http://schemas.openxmlformats.org/officeDocument/2006/relationships/hyperlink" Target="https://www.henryschein.com/us-en/Search.aspx?searchkeyWord=9004446" TargetMode="External" /><Relationship Id="rId244" Type="http://schemas.openxmlformats.org/officeDocument/2006/relationships/hyperlink" Target="https://www.henryschein.com/us-en/Search.aspx?searchkeyWord=1021494" TargetMode="External" /><Relationship Id="rId245" Type="http://schemas.openxmlformats.org/officeDocument/2006/relationships/hyperlink" Target="https://www.henryschein.com/us-en/Search.aspx?searchkeyWord=1341760" TargetMode="External" /><Relationship Id="rId246" Type="http://schemas.openxmlformats.org/officeDocument/2006/relationships/hyperlink" Target="https://www.henryschein.com/us-en/Search.aspx?searchkeyWord=2204495" TargetMode="External" /><Relationship Id="rId247" Type="http://schemas.openxmlformats.org/officeDocument/2006/relationships/hyperlink" Target="https://www.henryschein.com/us-en/Search.aspx?searchkeyWord=8401531" TargetMode="External" /><Relationship Id="rId248" Type="http://schemas.openxmlformats.org/officeDocument/2006/relationships/hyperlink" Target="https://www.henryschein.com/us-en/Search.aspx?searchkeyWord=1282018" TargetMode="External" /><Relationship Id="rId249" Type="http://schemas.openxmlformats.org/officeDocument/2006/relationships/hyperlink" Target="https://www.henryschein.com/us-en/Search.aspx?searchkeyWord=8900059" TargetMode="External" /><Relationship Id="rId250" Type="http://schemas.openxmlformats.org/officeDocument/2006/relationships/hyperlink" Target="https://www.henryschein.com/us-en/Search.aspx?searchkeyWord=5660418" TargetMode="External" /><Relationship Id="rId251" Type="http://schemas.openxmlformats.org/officeDocument/2006/relationships/hyperlink" Target="https://www.henryschein.com/us-en/Search.aspx?searchkeyWord=5660436" TargetMode="External" /><Relationship Id="rId252" Type="http://schemas.openxmlformats.org/officeDocument/2006/relationships/hyperlink" Target="https://www.henryschein.com/us-en/Search.aspx?searchkeyWord=1068541" TargetMode="External" /><Relationship Id="rId253" Type="http://schemas.openxmlformats.org/officeDocument/2006/relationships/hyperlink" Target="https://www.henryschein.com/us-en/Search.aspx?searchkeyWord=1125527" TargetMode="External" /><Relationship Id="rId254" Type="http://schemas.openxmlformats.org/officeDocument/2006/relationships/hyperlink" Target="https://www.henryschein.com/us-en/Search.aspx?searchkeyWord=1125528" TargetMode="External" /><Relationship Id="rId255" Type="http://schemas.openxmlformats.org/officeDocument/2006/relationships/hyperlink" Target="https://www.henryschein.com/us-en/Search.aspx?searchkeyWord=8909132" TargetMode="External" /><Relationship Id="rId256" Type="http://schemas.openxmlformats.org/officeDocument/2006/relationships/hyperlink" Target="https://www.henryschein.com/us-en/Search.aspx?searchkeyWord=8909112" TargetMode="External" /><Relationship Id="rId257" Type="http://schemas.openxmlformats.org/officeDocument/2006/relationships/hyperlink" Target="https://www.henryschein.com/us-en/Search.aspx?searchkeyWord=1009865" TargetMode="External" /><Relationship Id="rId258" Type="http://schemas.openxmlformats.org/officeDocument/2006/relationships/hyperlink" Target="https://www.henryschein.com/us-en/Search.aspx?searchkeyWord=1009865" TargetMode="External" /><Relationship Id="rId259" Type="http://schemas.openxmlformats.org/officeDocument/2006/relationships/hyperlink" Target="https://www.henryschein.com/us-en/Search.aspx?searchkeyWord=9004979" TargetMode="External" /><Relationship Id="rId260" Type="http://schemas.openxmlformats.org/officeDocument/2006/relationships/hyperlink" Target="https://www.henryschein.com/us-en/Search.aspx?searchkeyWord=9004970" TargetMode="External" /><Relationship Id="rId261" Type="http://schemas.openxmlformats.org/officeDocument/2006/relationships/hyperlink" Target="https://www.henryschein.com/us-en/Search.aspx?searchkeyWord=9004970" TargetMode="External" /><Relationship Id="rId262" Type="http://schemas.openxmlformats.org/officeDocument/2006/relationships/hyperlink" Target="https://www.henryschein.com/us-en/Search.aspx?searchkeyWord=6814041" TargetMode="External" /><Relationship Id="rId263" Type="http://schemas.openxmlformats.org/officeDocument/2006/relationships/hyperlink" Target="https://www.henryschein.com/us-en/Search.aspx?searchkeyWord=4676102" TargetMode="External" /><Relationship Id="rId264" Type="http://schemas.openxmlformats.org/officeDocument/2006/relationships/hyperlink" Target="https://www.henryschein.com/us-en/Search.aspx?searchkeyWord=4462921" TargetMode="External" /><Relationship Id="rId265" Type="http://schemas.openxmlformats.org/officeDocument/2006/relationships/hyperlink" Target="https://www.henryschein.com/us-en/Search.aspx?searchkeyWord=1106511" TargetMode="External" /><Relationship Id="rId266" Type="http://schemas.openxmlformats.org/officeDocument/2006/relationships/hyperlink" Target="https://www.henryschein.com/us-en/Search.aspx?searchkeyWord=1207934" TargetMode="External" /><Relationship Id="rId267" Type="http://schemas.openxmlformats.org/officeDocument/2006/relationships/hyperlink" Target="https://www.henryschein.com/us-en/Search.aspx?searchkeyWord=3920137" TargetMode="External" /><Relationship Id="rId268" Type="http://schemas.openxmlformats.org/officeDocument/2006/relationships/hyperlink" Target="https://www.henryschein.com/us-en/Search.aspx?searchkeyWord=1234952" TargetMode="External" /><Relationship Id="rId269" Type="http://schemas.openxmlformats.org/officeDocument/2006/relationships/hyperlink" Target="https://www.henryschein.com/us-en/Search.aspx?searchkeyWord=2670721" TargetMode="External" /><Relationship Id="rId270" Type="http://schemas.openxmlformats.org/officeDocument/2006/relationships/hyperlink" Target="https://www.henryschein.com/us-en/Search.aspx?searchkeyWord=7772083" TargetMode="External" /><Relationship Id="rId271" Type="http://schemas.openxmlformats.org/officeDocument/2006/relationships/hyperlink" Target="https://www.henryschein.com/us-en/Search.aspx?searchkeyWord=7777993" TargetMode="External" /><Relationship Id="rId272" Type="http://schemas.openxmlformats.org/officeDocument/2006/relationships/hyperlink" Target="https://www.henryschein.com/us-en/Search.aspx?searchkeyWord=7775640" TargetMode="External" /><Relationship Id="rId273" Type="http://schemas.openxmlformats.org/officeDocument/2006/relationships/hyperlink" Target="https://www.henryschein.com/us-en/Search.aspx?searchkeyWord=5700379" TargetMode="External" /><Relationship Id="rId274" Type="http://schemas.openxmlformats.org/officeDocument/2006/relationships/hyperlink" Target="https://www.henryschein.com/us-en/Search.aspx?searchkeyWord=1127149" TargetMode="External" /><Relationship Id="rId275" Type="http://schemas.openxmlformats.org/officeDocument/2006/relationships/hyperlink" Target="https://www.henryschein.com/us-en/Search.aspx?searchkeyWord=1127152" TargetMode="External" /><Relationship Id="rId276" Type="http://schemas.openxmlformats.org/officeDocument/2006/relationships/hyperlink" Target="https://www.henryschein.com/us-en/Search.aspx?searchkeyWord=1126072" TargetMode="External" /><Relationship Id="rId277" Type="http://schemas.openxmlformats.org/officeDocument/2006/relationships/hyperlink" Target="https://www.henryschein.com/us-en/Search.aspx?searchkeyWord=1126073" TargetMode="External" /><Relationship Id="rId278" Type="http://schemas.openxmlformats.org/officeDocument/2006/relationships/hyperlink" Target="https://www.henryschein.com/us-en/Search.aspx?searchkeyWord=4996711" TargetMode="External" /><Relationship Id="rId279" Type="http://schemas.openxmlformats.org/officeDocument/2006/relationships/hyperlink" Target="https://www.henryschein.com/us-en/Search.aspx?searchkeyWord=1267776" TargetMode="External" /><Relationship Id="rId280" Type="http://schemas.openxmlformats.org/officeDocument/2006/relationships/hyperlink" Target="https://www.henryschein.com/us-en/Search.aspx?searchkeyWord=1530114" TargetMode="External" /><Relationship Id="rId281" Type="http://schemas.openxmlformats.org/officeDocument/2006/relationships/hyperlink" Target="https://www.henryschein.com/us-en/Search.aspx?searchkeyWord=4993932" TargetMode="External" /><Relationship Id="rId282" Type="http://schemas.openxmlformats.org/officeDocument/2006/relationships/hyperlink" Target="https://www.henryschein.com/us-en/Search.aspx?searchkeyWord=1271301" TargetMode="External" /><Relationship Id="rId283" Type="http://schemas.openxmlformats.org/officeDocument/2006/relationships/hyperlink" Target="https://www.henryschein.com/us-en/Search.aspx?searchkeyWord=1271302" TargetMode="External" /><Relationship Id="rId284" Type="http://schemas.openxmlformats.org/officeDocument/2006/relationships/hyperlink" Target="https://www.henryschein.com/us-en/Search.aspx?searchkeyWord=4882201" TargetMode="External" /><Relationship Id="rId285" Type="http://schemas.openxmlformats.org/officeDocument/2006/relationships/hyperlink" Target="https://www.henryschein.com/us-en/Search.aspx?searchkeyWord=4887522" TargetMode="External" /><Relationship Id="rId286" Type="http://schemas.openxmlformats.org/officeDocument/2006/relationships/hyperlink" Target="https://www.henryschein.com/us-en/Search.aspx?searchkeyWord=8033511" TargetMode="External" /><Relationship Id="rId287" Type="http://schemas.openxmlformats.org/officeDocument/2006/relationships/hyperlink" Target="https://www.henryschein.com/us-en/Search.aspx?searchkeyWord=6926181" TargetMode="External" /><Relationship Id="rId288" Type="http://schemas.openxmlformats.org/officeDocument/2006/relationships/hyperlink" Target="https://www.henryschein.com/us-en/Search.aspx?searchkeyWord=6928636" TargetMode="External" /><Relationship Id="rId289" Type="http://schemas.openxmlformats.org/officeDocument/2006/relationships/hyperlink" Target="https://www.henryschein.com/us-en/Search.aspx?searchkeyWord=1012323" TargetMode="External" /><Relationship Id="rId290" Type="http://schemas.openxmlformats.org/officeDocument/2006/relationships/hyperlink" Target="https://www.henryschein.com/us-en/Search.aspx?searchkeyWord=1013025" TargetMode="External" /><Relationship Id="rId291" Type="http://schemas.openxmlformats.org/officeDocument/2006/relationships/hyperlink" Target="https://www.henryschein.com/us-en/Search.aspx?searchkeyWord=1015979" TargetMode="External" /><Relationship Id="rId292" Type="http://schemas.openxmlformats.org/officeDocument/2006/relationships/hyperlink" Target="https://www.henryschein.com/us-en/Search.aspx?searchkeyWord=5550533" TargetMode="External" /><Relationship Id="rId293" Type="http://schemas.openxmlformats.org/officeDocument/2006/relationships/hyperlink" Target="https://www.henryschein.com/us-en/Search.aspx?searchkeyWord=5550919" TargetMode="External" /><Relationship Id="rId294" Type="http://schemas.openxmlformats.org/officeDocument/2006/relationships/hyperlink" Target="https://www.henryschein.com/us-en/Search.aspx?searchkeyWord=9114362" TargetMode="External" /><Relationship Id="rId295" Type="http://schemas.openxmlformats.org/officeDocument/2006/relationships/hyperlink" Target="https://www.henryschein.com/us-en/Search.aspx?searchkeyWord=9112348" TargetMode="External" /><Relationship Id="rId296" Type="http://schemas.openxmlformats.org/officeDocument/2006/relationships/hyperlink" Target="https://www.henryschein.com/us-en/Search.aspx?searchkeyWord=1344998" TargetMode="External" /><Relationship Id="rId297" Type="http://schemas.openxmlformats.org/officeDocument/2006/relationships/hyperlink" Target="https://www.henryschein.com/us-en/Search.aspx?searchkeyWord=5555187" TargetMode="External" /><Relationship Id="rId298" Type="http://schemas.openxmlformats.org/officeDocument/2006/relationships/hyperlink" Target="https://www.henryschein.com/us-en/Search.aspx?searchkeyWord=5552127" TargetMode="External" /><Relationship Id="rId299" Type="http://schemas.openxmlformats.org/officeDocument/2006/relationships/hyperlink" Target="https://www.henryschein.com/us-en/Search.aspx?searchkeyWord=3648531" TargetMode="External" /><Relationship Id="rId300" Type="http://schemas.openxmlformats.org/officeDocument/2006/relationships/hyperlink" Target="https://www.henryschein.com/us-en/Search.aspx?searchkeyWord=1013025" TargetMode="External" /><Relationship Id="rId301" Type="http://schemas.openxmlformats.org/officeDocument/2006/relationships/hyperlink" Target="https://www.henryschein.com/us-en/Search.aspx?searchkeyWord=1343446" TargetMode="External" /><Relationship Id="rId302" Type="http://schemas.openxmlformats.org/officeDocument/2006/relationships/hyperlink" Target="https://www.henryschein.com/us-en/Search.aspx?searchkeyWord=3646800" TargetMode="External" /><Relationship Id="rId303" Type="http://schemas.openxmlformats.org/officeDocument/2006/relationships/hyperlink" Target="https://www.henryschein.com/us-en/Search.aspx?searchkeyWord=3647930" TargetMode="External" /><Relationship Id="rId304" Type="http://schemas.openxmlformats.org/officeDocument/2006/relationships/hyperlink" Target="https://www.henryschein.com/us-en/Search.aspx?searchkeyWord=1345242" TargetMode="External" /><Relationship Id="rId305" Type="http://schemas.openxmlformats.org/officeDocument/2006/relationships/hyperlink" Target="https://www.henryschein.com/us-en/Search.aspx?searchkeyWord=1345055" TargetMode="External" /><Relationship Id="rId306" Type="http://schemas.openxmlformats.org/officeDocument/2006/relationships/hyperlink" Target="https://www.henryschein.com/us-en/Search.aspx?searchkeyWord=7776080" TargetMode="External" /><Relationship Id="rId307" Type="http://schemas.openxmlformats.org/officeDocument/2006/relationships/hyperlink" Target="https://www.henryschein.com/us-en/Search.aspx?searchkeyWord=7774451" TargetMode="External" /><Relationship Id="rId308" Type="http://schemas.openxmlformats.org/officeDocument/2006/relationships/hyperlink" Target="https://www.henryschein.com/us-en/Search.aspx?searchkeyWord=9004856" TargetMode="External" /><Relationship Id="rId309" Type="http://schemas.openxmlformats.org/officeDocument/2006/relationships/hyperlink" Target="https://www.henryschein.com/us-en/Search.aspx?searchkeyWord=5660460" TargetMode="External" /><Relationship Id="rId310" Type="http://schemas.openxmlformats.org/officeDocument/2006/relationships/hyperlink" Target="https://www.henryschein.com/us-en/Search.aspx?searchkeyWord=6782442" TargetMode="External" /><Relationship Id="rId311" Type="http://schemas.openxmlformats.org/officeDocument/2006/relationships/hyperlink" Target="https://www.henryschein.com/us-en/Search.aspx?searchkeyWord=7714446" TargetMode="External" /><Relationship Id="rId312" Type="http://schemas.openxmlformats.org/officeDocument/2006/relationships/hyperlink" Target="https://www.henryschein.com/us-en/Search.aspx?searchkeyWord=2033856" TargetMode="External" /><Relationship Id="rId313" Type="http://schemas.openxmlformats.org/officeDocument/2006/relationships/hyperlink" Target="https://www.henryschein.com/us-en/Search.aspx?searchkeyWord=1243558" TargetMode="External" /><Relationship Id="rId314" Type="http://schemas.openxmlformats.org/officeDocument/2006/relationships/hyperlink" Target="https://www.henryschein.com/us-en/Search.aspx?searchkeyWord=1245835" TargetMode="External" /><Relationship Id="rId315" Type="http://schemas.openxmlformats.org/officeDocument/2006/relationships/hyperlink" Target="https://www.henryschein.com/us-en/Search.aspx?searchkeyWord=1240267" TargetMode="External" /><Relationship Id="rId316" Type="http://schemas.openxmlformats.org/officeDocument/2006/relationships/hyperlink" Target="https://www.henryschein.com/us-en/Search.aspx?searchkeyWord=2033856" TargetMode="External" /><Relationship Id="rId317" Type="http://schemas.openxmlformats.org/officeDocument/2006/relationships/hyperlink" Target="https://www.henryschein.com/us-en/Search.aspx?searchkeyWord=9004214" TargetMode="External" /><Relationship Id="rId318" Type="http://schemas.openxmlformats.org/officeDocument/2006/relationships/hyperlink" Target="https://www.henryschein.com/us-en/Search.aspx?searchkeyWord=1000238" TargetMode="External" /><Relationship Id="rId319" Type="http://schemas.openxmlformats.org/officeDocument/2006/relationships/hyperlink" Target="https://www.henryschein.com/us-en/Search.aspx?searchkeyWord=1002416" TargetMode="External" /><Relationship Id="rId320" Type="http://schemas.openxmlformats.org/officeDocument/2006/relationships/hyperlink" Target="https://www.henryschein.com/us-en/Search.aspx?searchkeyWord=7788960" TargetMode="External" /><Relationship Id="rId321" Type="http://schemas.openxmlformats.org/officeDocument/2006/relationships/hyperlink" Target="https://www.henryschein.com/us-en/Search.aspx?searchkeyWord=3666574" TargetMode="External" /><Relationship Id="rId322" Type="http://schemas.openxmlformats.org/officeDocument/2006/relationships/hyperlink" Target="https://www.henryschein.com/us-en/Search.aspx?searchkeyWord=1343446" TargetMode="External" /><Relationship Id="rId323" Type="http://schemas.openxmlformats.org/officeDocument/2006/relationships/hyperlink" Target="https://www.henryschein.com/us-en/Search.aspx?searchkeyWord=1002111" TargetMode="External" /><Relationship Id="rId324" Type="http://schemas.openxmlformats.org/officeDocument/2006/relationships/hyperlink" Target="https://www.henryschein.com/us-en/Search.aspx?searchkeyWord=6289517" TargetMode="External" /><Relationship Id="rId325" Type="http://schemas.openxmlformats.org/officeDocument/2006/relationships/hyperlink" Target="https://www.henryschein.com/us-en/Search.aspx?searchkeyWord=6585994" TargetMode="External" /><Relationship Id="rId326" Type="http://schemas.openxmlformats.org/officeDocument/2006/relationships/hyperlink" Target="https://www.henryschein.com/us-en/Search.aspx?searchkeyWord=9004279" TargetMode="External" /><Relationship Id="rId327" Type="http://schemas.openxmlformats.org/officeDocument/2006/relationships/hyperlink" Target="https://www.henryschein.com/us-en/Search.aspx?searchkeyWord=1136401" TargetMode="External" /><Relationship Id="rId328" Type="http://schemas.openxmlformats.org/officeDocument/2006/relationships/hyperlink" Target="https://www.henryschein.com/us-en/Search.aspx?searchkeyWord=9332268" TargetMode="External" /><Relationship Id="rId329" Type="http://schemas.openxmlformats.org/officeDocument/2006/relationships/hyperlink" Target="https://www.henryschein.com/us-en/Search.aspx?searchkeyWord=6025044" TargetMode="External" /><Relationship Id="rId330" Type="http://schemas.openxmlformats.org/officeDocument/2006/relationships/hyperlink" Target="https://www.henryschein.com/us-en/Search.aspx?searchkeyWord=6029695" TargetMode="External" /><Relationship Id="rId331" Type="http://schemas.openxmlformats.org/officeDocument/2006/relationships/hyperlink" Target="https://www.henryschein.com/us-en/Search.aspx?searchkeyWord=9004316" TargetMode="External" /><Relationship Id="rId332" Type="http://schemas.openxmlformats.org/officeDocument/2006/relationships/hyperlink" Target="https://www.henryschein.com/us-en/Search.aspx?searchkeyWord=9004317" TargetMode="External" /><Relationship Id="rId333" Type="http://schemas.openxmlformats.org/officeDocument/2006/relationships/hyperlink" Target="https://www.henryschein.com/us-en/Search.aspx?searchkeyWord=1340297" TargetMode="External" /><Relationship Id="rId334" Type="http://schemas.openxmlformats.org/officeDocument/2006/relationships/hyperlink" Target="https://www.henryschein.com/us-en/Search.aspx?searchkeyWord=1340281" TargetMode="External" /><Relationship Id="rId335" Type="http://schemas.openxmlformats.org/officeDocument/2006/relationships/hyperlink" Target="https://www.henryschein.com/us-en/Search.aspx?searchkeyWord=1168290" TargetMode="External" /><Relationship Id="rId336" Type="http://schemas.openxmlformats.org/officeDocument/2006/relationships/hyperlink" Target="https://www.henryschein.com/us-en/Search.aspx?searchkeyWord=3929169" TargetMode="External" /><Relationship Id="rId337" Type="http://schemas.openxmlformats.org/officeDocument/2006/relationships/hyperlink" Target="https://www.henryschein.com/us-en/Search.aspx?searchkeyWord=1246024" TargetMode="External" /><Relationship Id="rId338" Type="http://schemas.openxmlformats.org/officeDocument/2006/relationships/hyperlink" Target="https://www.henryschein.com/us-en/Search.aspx?searchkeyWord=1255993" TargetMode="External" /><Relationship Id="rId339" Type="http://schemas.openxmlformats.org/officeDocument/2006/relationships/hyperlink" Target="https://www.henryschein.com/us-en/Search.aspx?searchkeyWord=1273719" TargetMode="External" /><Relationship Id="rId340" Type="http://schemas.openxmlformats.org/officeDocument/2006/relationships/hyperlink" Target="https://www.henryschein.com/us-en/Search.aspx?searchkeyWord=1269682" TargetMode="External" /><Relationship Id="rId341" Type="http://schemas.openxmlformats.org/officeDocument/2006/relationships/hyperlink" Target="https://www.henryschein.com/us-en/Search.aspx?searchkeyWord=5660411" TargetMode="External" /><Relationship Id="rId342" Type="http://schemas.openxmlformats.org/officeDocument/2006/relationships/hyperlink" Target="https://www.henryschein.com/us-en/Search.aspx?searchkeyWord=5660413" TargetMode="External" /><Relationship Id="rId343" Type="http://schemas.openxmlformats.org/officeDocument/2006/relationships/hyperlink" Target="https://www.henryschein.com/us-en/Search.aspx?searchkeyWord=5660417" TargetMode="External" /><Relationship Id="rId344" Type="http://schemas.openxmlformats.org/officeDocument/2006/relationships/hyperlink" Target="https://www.henryschein.com/us-en/Search.aspx?searchkeyWord=5660416" TargetMode="External" /><Relationship Id="rId345" Type="http://schemas.openxmlformats.org/officeDocument/2006/relationships/hyperlink" Target="https://www.henryschein.com/us-en/Search.aspx?searchkeyWord=5660410" TargetMode="External" /><Relationship Id="rId346" Type="http://schemas.openxmlformats.org/officeDocument/2006/relationships/hyperlink" Target="https://www.henryschein.com/us-en/Search.aspx?searchkeyWord=5660414" TargetMode="External" /><Relationship Id="rId347" Type="http://schemas.openxmlformats.org/officeDocument/2006/relationships/hyperlink" Target="https://www.henryschein.com/us-en/Search.aspx?searchkeyWord=1235135" TargetMode="External" /><Relationship Id="rId348" Type="http://schemas.openxmlformats.org/officeDocument/2006/relationships/hyperlink" Target="https://www.henryschein.com/us-en/Search.aspx?searchkeyWord=1085482" TargetMode="External" /><Relationship Id="rId349" Type="http://schemas.openxmlformats.org/officeDocument/2006/relationships/hyperlink" Target="https://www.schoolhealth.com/spenco-2nd-skin" TargetMode="External" /><Relationship Id="rId350" Type="http://schemas.openxmlformats.org/officeDocument/2006/relationships/hyperlink" Target="https://www.schoolhealth.com/spenco-2nd-skin" TargetMode="External" /><Relationship Id="rId351" Type="http://schemas.openxmlformats.org/officeDocument/2006/relationships/hyperlink" Target="https://www.schoolhealth.com/spenco-2nd-skin" TargetMode="External" /><Relationship Id="rId352" Type="http://schemas.openxmlformats.org/officeDocument/2006/relationships/hyperlink" Target="https://www.schoolhealth.com/spenco-2nd-skin" TargetMode="External" /><Relationship Id="rId353" Type="http://schemas.openxmlformats.org/officeDocument/2006/relationships/hyperlink" Target="https://www.schoolhealth.com/acetaminophen-regular-strength" TargetMode="External" /><Relationship Id="rId354" Type="http://schemas.openxmlformats.org/officeDocument/2006/relationships/hyperlink" Target="https://www.schoolhealth.com/acetaminophen-children-s-strength" TargetMode="External" /><Relationship Id="rId355" Type="http://schemas.openxmlformats.org/officeDocument/2006/relationships/hyperlink" Target="https://www.schoolhealth.com/school-health-sterile-alcohol-prep-pads-200-box" TargetMode="External" /><Relationship Id="rId356" Type="http://schemas.openxmlformats.org/officeDocument/2006/relationships/hyperlink" Target="https://www.schoolhealth.com/isopropyl-alcohol" TargetMode="External" /><Relationship Id="rId357" Type="http://schemas.openxmlformats.org/officeDocument/2006/relationships/hyperlink" Target="https://www.schoolhealth.com/school-health-sterile-alcohol-prep-pads-200-box" TargetMode="External" /><Relationship Id="rId358" Type="http://schemas.openxmlformats.org/officeDocument/2006/relationships/hyperlink" Target="https://www.schoolhealth.com/aloe-vera-moisturizing-gel" TargetMode="External" /><Relationship Id="rId359" Type="http://schemas.openxmlformats.org/officeDocument/2006/relationships/hyperlink" Target="https://www.schoolhealth.com/ammonia-inhalant-products" TargetMode="External" /><Relationship Id="rId360" Type="http://schemas.openxmlformats.org/officeDocument/2006/relationships/hyperlink" Target="https://www.schoolhealth.com/tums-regular-and-extra-strength" TargetMode="External" /><Relationship Id="rId361" Type="http://schemas.openxmlformats.org/officeDocument/2006/relationships/hyperlink" Target="https://www.schoolhealth.com/triple-antibiotic-ointment" TargetMode="External" /><Relationship Id="rId362" Type="http://schemas.openxmlformats.org/officeDocument/2006/relationships/hyperlink" Target="https://www.schoolhealth.com/triple-antibiotic-ointment" TargetMode="External" /><Relationship Id="rId363" Type="http://schemas.openxmlformats.org/officeDocument/2006/relationships/hyperlink" Target="https://www.schoolhealth.com/hibiclens-products-and-pump-dispensers" TargetMode="External" /><Relationship Id="rId364" Type="http://schemas.openxmlformats.org/officeDocument/2006/relationships/hyperlink" Target="https://www.schoolhealth.com/catalogsearch/result/?q=49173" TargetMode="External" /><Relationship Id="rId365" Type="http://schemas.openxmlformats.org/officeDocument/2006/relationships/hyperlink" Target="https://www.schoolhealth.com/medi-first-antiseptic-spray" TargetMode="External" /><Relationship Id="rId366" Type="http://schemas.openxmlformats.org/officeDocument/2006/relationships/hyperlink" Target="https://www.schoolhealth.com/band-aid-hurt-free-antiseptic-wash-6-oz" TargetMode="External" /><Relationship Id="rId367" Type="http://schemas.openxmlformats.org/officeDocument/2006/relationships/hyperlink" Target="https://www.schoolhealth.com/vionex-antimicrobial-skin-wipe-towelettes-5-x-7-50-box" TargetMode="External" /><Relationship Id="rId368" Type="http://schemas.openxmlformats.org/officeDocument/2006/relationships/hyperlink" Target="https://www.schoolhealth.com/catalogsearch/result/?q=50035" TargetMode="External" /><Relationship Id="rId369" Type="http://schemas.openxmlformats.org/officeDocument/2006/relationships/hyperlink" Target="https://www.schoolhealth.com/cramer-heavy-duty-ice-bags-1500-roll" TargetMode="External" /><Relationship Id="rId370" Type="http://schemas.openxmlformats.org/officeDocument/2006/relationships/hyperlink" Target="https://www.schoolhealth.com/ziploc-bags-bulk" TargetMode="External" /><Relationship Id="rId371" Type="http://schemas.openxmlformats.org/officeDocument/2006/relationships/hyperlink" Target="https://www.schoolhealth.com/ziploc-bags-bulk" TargetMode="External" /><Relationship Id="rId372" Type="http://schemas.openxmlformats.org/officeDocument/2006/relationships/hyperlink" Target="https://www.schoolhealth.com/ziploc-bags-bulk" TargetMode="External" /><Relationship Id="rId373" Type="http://schemas.openxmlformats.org/officeDocument/2006/relationships/hyperlink" Target="https://www.schoolhealth.com/catalogsearch/result/?q=21220" TargetMode="External" /><Relationship Id="rId374" Type="http://schemas.openxmlformats.org/officeDocument/2006/relationships/hyperlink" Target="https://www.schoolhealth.com/lister-bandage-scissors-5-1-2" TargetMode="External" /><Relationship Id="rId375" Type="http://schemas.openxmlformats.org/officeDocument/2006/relationships/hyperlink" Target="https://www.schoolhealth.com/school-health-adhesive-bandages-flexible-fabric" TargetMode="External" /><Relationship Id="rId376" Type="http://schemas.openxmlformats.org/officeDocument/2006/relationships/hyperlink" Target="https://www.schoolhealth.com/school-health-adhesive-bandages-flexible-fabric" TargetMode="External" /><Relationship Id="rId377" Type="http://schemas.openxmlformats.org/officeDocument/2006/relationships/hyperlink" Target="https://www.schoolhealth.com/johnson-johnson-band-aid-adhesive-bandages" TargetMode="External" /><Relationship Id="rId378" Type="http://schemas.openxmlformats.org/officeDocument/2006/relationships/hyperlink" Target="https://www.schoolhealth.com/johnson-johnson-band-aid-adhesive-bandages" TargetMode="External" /><Relationship Id="rId379" Type="http://schemas.openxmlformats.org/officeDocument/2006/relationships/hyperlink" Target="https://www.schoolhealth.com/school-health-adhesive-bandages-flexible-fabric" TargetMode="External" /><Relationship Id="rId380" Type="http://schemas.openxmlformats.org/officeDocument/2006/relationships/hyperlink" Target="https://www.schoolhealth.com/school-health-adhesive-bandages-flexible-fabric" TargetMode="External" /><Relationship Id="rId381" Type="http://schemas.openxmlformats.org/officeDocument/2006/relationships/hyperlink" Target="https://www.schoolhealth.com/johnson-johnson-band-aid-adhesive-bandages" TargetMode="External" /><Relationship Id="rId382" Type="http://schemas.openxmlformats.org/officeDocument/2006/relationships/hyperlink" Target="https://www.schoolhealth.com/johnson-johnson-band-aid-adhesive-bandages" TargetMode="External" /><Relationship Id="rId383" Type="http://schemas.openxmlformats.org/officeDocument/2006/relationships/hyperlink" Target="https://www.schoolhealth.com/hartmann-flex-band-adhesive-bandages" TargetMode="External" /><Relationship Id="rId384" Type="http://schemas.openxmlformats.org/officeDocument/2006/relationships/hyperlink" Target="https://www.schoolhealth.com/school-health-non-sterile-conforming-gauze" TargetMode="External" /><Relationship Id="rId385" Type="http://schemas.openxmlformats.org/officeDocument/2006/relationships/hyperlink" Target="https://www.schoolhealth.com/school-health-non-sterile-conforming-gauze" TargetMode="External" /><Relationship Id="rId386" Type="http://schemas.openxmlformats.org/officeDocument/2006/relationships/hyperlink" Target="https://www.schoolhealth.com/school-health-non-sterile-conforming-gauze" TargetMode="External" /><Relationship Id="rId387" Type="http://schemas.openxmlformats.org/officeDocument/2006/relationships/hyperlink" Target="https://www.schoolhealth.com/sports-health-elastic-bandage" TargetMode="External" /><Relationship Id="rId388" Type="http://schemas.openxmlformats.org/officeDocument/2006/relationships/hyperlink" Target="https://www.schoolhealth.com/sports-health-elastic-bandage" TargetMode="External" /><Relationship Id="rId389" Type="http://schemas.openxmlformats.org/officeDocument/2006/relationships/hyperlink" Target="https://www.schoolhealth.com/sports-health-elastic-bandage" TargetMode="External" /><Relationship Id="rId390" Type="http://schemas.openxmlformats.org/officeDocument/2006/relationships/hyperlink" Target="https://www.schoolhealth.com/coverlet-adhesive-bandages" TargetMode="External" /><Relationship Id="rId391" Type="http://schemas.openxmlformats.org/officeDocument/2006/relationships/hyperlink" Target="https://www.schoolhealth.com/coverlet-adhesive-bandages" TargetMode="External" /><Relationship Id="rId392" Type="http://schemas.openxmlformats.org/officeDocument/2006/relationships/hyperlink" Target="https://www.schoolhealth.com/hartmann-deluxe-480-lf" TargetMode="External" /><Relationship Id="rId393" Type="http://schemas.openxmlformats.org/officeDocument/2006/relationships/hyperlink" Target="https://www.schoolhealth.com/hartmann-deluxe-480-lf-woven-bandage-rolls" TargetMode="External" /><Relationship Id="rId394" Type="http://schemas.openxmlformats.org/officeDocument/2006/relationships/hyperlink" Target="https://www.schoolhealth.com/hartmann-deluxe-480-lf-woven-bandage-rolls" TargetMode="External" /><Relationship Id="rId395" Type="http://schemas.openxmlformats.org/officeDocument/2006/relationships/hyperlink" Target="https://www.schoolhealth.com/deluxe-lf-latex-free-elastic-bandages-hartmann" TargetMode="External" /><Relationship Id="rId396" Type="http://schemas.openxmlformats.org/officeDocument/2006/relationships/hyperlink" Target="https://www.schoolhealth.com/school-health-triangle-bandage-arm-sling-36-x-36-x-51" TargetMode="External" /><Relationship Id="rId397" Type="http://schemas.openxmlformats.org/officeDocument/2006/relationships/hyperlink" Target="https://www.schoolhealth.com/school-health-triangle-bandage-arm-sling-36-x-36-x-51" TargetMode="External" /><Relationship Id="rId398" Type="http://schemas.openxmlformats.org/officeDocument/2006/relationships/hyperlink" Target="https://www.schoolhealth.com/dynarex-bzk-towelettes-100-box" TargetMode="External" /><Relationship Id="rId399" Type="http://schemas.openxmlformats.org/officeDocument/2006/relationships/hyperlink" Target="https://www.schoolhealth.com/biofreeze" TargetMode="External" /><Relationship Id="rId400" Type="http://schemas.openxmlformats.org/officeDocument/2006/relationships/hyperlink" Target="https://www.schoolhealth.com/cramer-blister-derm-anti-friction-pads-20-package" TargetMode="External" /><Relationship Id="rId401" Type="http://schemas.openxmlformats.org/officeDocument/2006/relationships/hyperlink" Target="https://www.schoolhealth.com/cramer-blister-foam-25-box" TargetMode="External" /><Relationship Id="rId402" Type="http://schemas.openxmlformats.org/officeDocument/2006/relationships/hyperlink" Target="https://www.schoolhealth.com/blood-buster" TargetMode="External" /><Relationship Id="rId403" Type="http://schemas.openxmlformats.org/officeDocument/2006/relationships/hyperlink" Target="https://www.schoolhealth.com/blood-clotting-spray-3-ounces" TargetMode="External" /><Relationship Id="rId404" Type="http://schemas.openxmlformats.org/officeDocument/2006/relationships/hyperlink" Target="https://www.schoolhealth.com/precision-xtra-blood-glucose-and-ketone-monitoring-system-and-accessories" TargetMode="External" /><Relationship Id="rId405" Type="http://schemas.openxmlformats.org/officeDocument/2006/relationships/hyperlink" Target="https://www.schoolhealth.com/water-jel-burn-jel" TargetMode="External" /><Relationship Id="rId406" Type="http://schemas.openxmlformats.org/officeDocument/2006/relationships/hyperlink" Target="https://www.schoolhealth.com/water-jel-non-aerosol-first-aid-burn-spray-2-oz" TargetMode="External" /><Relationship Id="rId407" Type="http://schemas.openxmlformats.org/officeDocument/2006/relationships/hyperlink" Target="https://www.schoolhealth.com/calamine-lotion-6-oz" TargetMode="External" /><Relationship Id="rId408" Type="http://schemas.openxmlformats.org/officeDocument/2006/relationships/hyperlink" Target="https://www.schoolhealth.com/callergy-lotion-6-oz-clear" TargetMode="External" /><Relationship Id="rId409" Type="http://schemas.openxmlformats.org/officeDocument/2006/relationships/hyperlink" Target="https://www.schoolhealth.com/cramer-cinder-suds" TargetMode="External" /><Relationship Id="rId410" Type="http://schemas.openxmlformats.org/officeDocument/2006/relationships/hyperlink" Target="https://www.schoolhealth.com/bausch-lomb-sensitive-eyes-plus-saline-solution-12-oz" TargetMode="External" /><Relationship Id="rId411" Type="http://schemas.openxmlformats.org/officeDocument/2006/relationships/hyperlink" Target="https://www.schoolhealth.com/cool-jel" TargetMode="External" /><Relationship Id="rId412" Type="http://schemas.openxmlformats.org/officeDocument/2006/relationships/hyperlink" Target="https://www.schoolhealth.com/absorbent-cotton-balls-nonsterile" TargetMode="External" /><Relationship Id="rId413" Type="http://schemas.openxmlformats.org/officeDocument/2006/relationships/hyperlink" Target="https://www.schoolhealth.com/cotton-swabs-300-box" TargetMode="External" /><Relationship Id="rId414" Type="http://schemas.openxmlformats.org/officeDocument/2006/relationships/hyperlink" Target="https://www.schoolhealth.com/medique-medikoff-drops-600-wrapped-bulk" TargetMode="External" /><Relationship Id="rId415" Type="http://schemas.openxmlformats.org/officeDocument/2006/relationships/hyperlink" Target="https://www.schoolhealth.com/halls-cough-drops" TargetMode="External" /><Relationship Id="rId416" Type="http://schemas.openxmlformats.org/officeDocument/2006/relationships/hyperlink" Target="https://www.schoolhealth.com/halls-cough-drops" TargetMode="External" /><Relationship Id="rId417" Type="http://schemas.openxmlformats.org/officeDocument/2006/relationships/hyperlink" Target="https://www.schoolhealth.com/brad-compact-cpr-training-manikin-mouth-nose-pieces-10-package" TargetMode="External" /><Relationship Id="rId418" Type="http://schemas.openxmlformats.org/officeDocument/2006/relationships/hyperlink" Target="https://www.schoolhealth.com/brad-compact-cpr-training-manikin-mouth-nose-pieces-10-package" TargetMode="External" /><Relationship Id="rId419" Type="http://schemas.openxmlformats.org/officeDocument/2006/relationships/hyperlink" Target="https://www.schoolhealth.com/brad-compact-cpr-training-manikin-airway-systems-with-lungs-24-package" TargetMode="External" /><Relationship Id="rId420" Type="http://schemas.openxmlformats.org/officeDocument/2006/relationships/hyperlink" Target="https://www.schoolhealth.com/kevin-cpr-manikin-airway-systems-24-package" TargetMode="External" /><Relationship Id="rId421" Type="http://schemas.openxmlformats.org/officeDocument/2006/relationships/hyperlink" Target="https://www.schoolhealth.com/kevin-cpr-manikin-for-6-to-9-month-old-infant-mouth-nose-pieces-10-package" TargetMode="External" /><Relationship Id="rId422" Type="http://schemas.openxmlformats.org/officeDocument/2006/relationships/hyperlink" Target="https://www.schoolhealth.com/kevin-kyle-cpr-manikins" TargetMode="External" /><Relationship Id="rId423" Type="http://schemas.openxmlformats.org/officeDocument/2006/relationships/hyperlink" Target="https://www.schoolhealth.com/kyle-cpr-manikin-airway-systems-24-package" TargetMode="External" /><Relationship Id="rId424" Type="http://schemas.openxmlformats.org/officeDocument/2006/relationships/hyperlink" Target="https://www.schoolhealth.com/catalogsearch/result/?q=55077" TargetMode="External" /><Relationship Id="rId425" Type="http://schemas.openxmlformats.org/officeDocument/2006/relationships/hyperlink" Target="https://www.schoolhealth.com/kevin-kyle-cpr-manikins" TargetMode="External" /><Relationship Id="rId426" Type="http://schemas.openxmlformats.org/officeDocument/2006/relationships/hyperlink" Target="https://www.schoolhealth.com/laerdal-little-anne-adult-cpr-manikin-disposable-airways-96-package" TargetMode="External" /><Relationship Id="rId427" Type="http://schemas.openxmlformats.org/officeDocument/2006/relationships/hyperlink" Target="https://www.schoolhealth.com/laerdal-little-anne-adult-cpr-manikin-disposable-airways-24-package" TargetMode="External" /><Relationship Id="rId428" Type="http://schemas.openxmlformats.org/officeDocument/2006/relationships/hyperlink" Target="https://www.schoolhealth.com/aluminum-crutches" TargetMode="External" /><Relationship Id="rId429" Type="http://schemas.openxmlformats.org/officeDocument/2006/relationships/hyperlink" Target="https://www.schoolhealth.com/aluminum-crutches" TargetMode="External" /><Relationship Id="rId430" Type="http://schemas.openxmlformats.org/officeDocument/2006/relationships/hyperlink" Target="https://www.schoolhealth.com/aluminum-crutches" TargetMode="External" /><Relationship Id="rId431" Type="http://schemas.openxmlformats.org/officeDocument/2006/relationships/hyperlink" Target="https://www.schoolhealth.com/paper-and-plastic-medicine-cups" TargetMode="External" /><Relationship Id="rId432" Type="http://schemas.openxmlformats.org/officeDocument/2006/relationships/hyperlink" Target="https://www.schoolhealth.com/paper-and-plastic-medicine-cups" TargetMode="External" /><Relationship Id="rId433" Type="http://schemas.openxmlformats.org/officeDocument/2006/relationships/hyperlink" Target="https://www.schoolhealth.com/catalogsearch/result/?q=21209" TargetMode="External" /><Relationship Id="rId434" Type="http://schemas.openxmlformats.org/officeDocument/2006/relationships/hyperlink" Target="https://www.schoolhealth.com/plastic-cups" TargetMode="External" /><Relationship Id="rId435" Type="http://schemas.openxmlformats.org/officeDocument/2006/relationships/hyperlink" Target="https://www.schoolhealth.com/waxed-dental-floss" TargetMode="External" /><Relationship Id="rId436" Type="http://schemas.openxmlformats.org/officeDocument/2006/relationships/hyperlink" Target="https://www.schoolhealth.com/citrace-hospital-germicidal-deodorizer-14-oz" TargetMode="External" /><Relationship Id="rId437" Type="http://schemas.openxmlformats.org/officeDocument/2006/relationships/hyperlink" Target="https://www.schoolhealth.com/diphenhydramine" TargetMode="External" /><Relationship Id="rId438" Type="http://schemas.openxmlformats.org/officeDocument/2006/relationships/hyperlink" Target="https://www.schoolhealth.com/dynarex-bzk-towelettes-100-box" TargetMode="External" /><Relationship Id="rId439" Type="http://schemas.openxmlformats.org/officeDocument/2006/relationships/hyperlink" Target="https://www.schoolhealth.com/accel-tb-hard-surface-disinfectant-and-cleaner" TargetMode="External" /><Relationship Id="rId440" Type="http://schemas.openxmlformats.org/officeDocument/2006/relationships/hyperlink" Target="https://www.schoolhealth.com/cavicide" TargetMode="External" /><Relationship Id="rId441" Type="http://schemas.openxmlformats.org/officeDocument/2006/relationships/hyperlink" Target="https://www.schoolhealth.com/ear-ease-pain-reliever" TargetMode="External" /><Relationship Id="rId442" Type="http://schemas.openxmlformats.org/officeDocument/2006/relationships/hyperlink" Target="https://www.schoolhealth.com/dura-stick-ii-electrodes" TargetMode="External" /><Relationship Id="rId443" Type="http://schemas.openxmlformats.org/officeDocument/2006/relationships/hyperlink" Target="https://www.schoolhealth.com/envirocide-cleaner-disinfectant-decontaminant" TargetMode="External" /><Relationship Id="rId444" Type="http://schemas.openxmlformats.org/officeDocument/2006/relationships/hyperlink" Target="https://www.schoolhealth.com/epipen-auto-syringe" TargetMode="External" /><Relationship Id="rId445" Type="http://schemas.openxmlformats.org/officeDocument/2006/relationships/hyperlink" Target="https://www.schoolhealth.com/epipen-auto-syringe" TargetMode="External" /><Relationship Id="rId446" Type="http://schemas.openxmlformats.org/officeDocument/2006/relationships/hyperlink" Target="https://www.schoolhealth.com/epipen-trainer" TargetMode="External" /><Relationship Id="rId447" Type="http://schemas.openxmlformats.org/officeDocument/2006/relationships/hyperlink" Target="https://www.schoolhealth.com/good-lite-20-foot-direct-unbreakable-9-x-14-translucent-acuity-cards" TargetMode="External" /><Relationship Id="rId448" Type="http://schemas.openxmlformats.org/officeDocument/2006/relationships/hyperlink" Target="https://www.schoolhealth.com/eye-glass-repair-kit" TargetMode="External" /><Relationship Id="rId449" Type="http://schemas.openxmlformats.org/officeDocument/2006/relationships/hyperlink" Target="https://www.schoolhealth.com/sterile-oval-eye-pads-latex-free" TargetMode="External" /><Relationship Id="rId450" Type="http://schemas.openxmlformats.org/officeDocument/2006/relationships/hyperlink" Target="https://www.schoolhealth.com/eye-wash" TargetMode="External" /><Relationship Id="rId451" Type="http://schemas.openxmlformats.org/officeDocument/2006/relationships/hyperlink" Target="https://www.schoolhealth.com/eye-wash-4-oz" TargetMode="External" /><Relationship Id="rId452" Type="http://schemas.openxmlformats.org/officeDocument/2006/relationships/hyperlink" Target="https://www.schoolhealth.com/earloop-procedure-face-masks-50-box" TargetMode="External" /><Relationship Id="rId453" Type="http://schemas.openxmlformats.org/officeDocument/2006/relationships/hyperlink" Target="https://www.schoolhealth.com/naturelle-sanitary-napkins" TargetMode="External" /><Relationship Id="rId454" Type="http://schemas.openxmlformats.org/officeDocument/2006/relationships/hyperlink" Target="https://www.schoolhealth.com/julie-sanitary-napkins-regular-absorbency-16-pkg" TargetMode="External" /><Relationship Id="rId455" Type="http://schemas.openxmlformats.org/officeDocument/2006/relationships/hyperlink" Target="https://www.schoolhealth.com/tampax-tampons-40-box" TargetMode="External" /><Relationship Id="rId456" Type="http://schemas.openxmlformats.org/officeDocument/2006/relationships/hyperlink" Target="https://www.schoolhealth.com/hygea-adult-washcloths-5-375-x-6-25-48-package" TargetMode="External" /><Relationship Id="rId457" Type="http://schemas.openxmlformats.org/officeDocument/2006/relationships/hyperlink" Target="https://www.schoolhealth.com/school-health-sterile-gauze-pads" TargetMode="External" /><Relationship Id="rId458" Type="http://schemas.openxmlformats.org/officeDocument/2006/relationships/hyperlink" Target="https://www.schoolhealth.com/school-health-sterile-gauze-pads" TargetMode="External" /><Relationship Id="rId459" Type="http://schemas.openxmlformats.org/officeDocument/2006/relationships/hyperlink" Target="https://www.schoolhealth.com/school-health-sterile-gauze-pads" TargetMode="External" /><Relationship Id="rId460" Type="http://schemas.openxmlformats.org/officeDocument/2006/relationships/hyperlink" Target="https://www.schoolhealth.com/hartmann-elastic-gauze-bandages" TargetMode="External" /><Relationship Id="rId461" Type="http://schemas.openxmlformats.org/officeDocument/2006/relationships/hyperlink" Target="https://www.schoolhealth.com/hartmann-elastic-gauze-bandages" TargetMode="External" /><Relationship Id="rId462" Type="http://schemas.openxmlformats.org/officeDocument/2006/relationships/hyperlink" Target="https://www.schoolhealth.com/hartmann-elastic-gauze-bandages" TargetMode="External" /><Relationship Id="rId463" Type="http://schemas.openxmlformats.org/officeDocument/2006/relationships/hyperlink" Target="https://www.schoolhealth.com/hartmann-elastic-gauze-bandages" TargetMode="External" /><Relationship Id="rId464" Type="http://schemas.openxmlformats.org/officeDocument/2006/relationships/hyperlink" Target="https://www.schoolhealth.com/school-health-non-sterile-gauze-sponges" TargetMode="External" /><Relationship Id="rId465" Type="http://schemas.openxmlformats.org/officeDocument/2006/relationships/hyperlink" Target="https://www.schoolhealth.com/school-health-non-sterile-gauze-sponges" TargetMode="External" /><Relationship Id="rId466" Type="http://schemas.openxmlformats.org/officeDocument/2006/relationships/hyperlink" Target="https://www.schoolhealth.com/school-health-non-sterile-gauze-sponges" TargetMode="External" /><Relationship Id="rId467" Type="http://schemas.openxmlformats.org/officeDocument/2006/relationships/hyperlink" Target="https://www.schoolhealth.com/kendall-kerlix-elastic-gauze-4-5-x-4-1yd-stretched" TargetMode="External" /><Relationship Id="rId468" Type="http://schemas.openxmlformats.org/officeDocument/2006/relationships/hyperlink" Target="https://www.schoolhealth.com/aloe-3g-exam-gloves" TargetMode="External" /><Relationship Id="rId469" Type="http://schemas.openxmlformats.org/officeDocument/2006/relationships/hyperlink" Target="https://www.schoolhealth.com/aloe-3g-exam-gloves" TargetMode="External" /><Relationship Id="rId470" Type="http://schemas.openxmlformats.org/officeDocument/2006/relationships/hyperlink" Target="https://www.schoolhealth.com/aloe-3g-exam-gloves" TargetMode="External" /><Relationship Id="rId471" Type="http://schemas.openxmlformats.org/officeDocument/2006/relationships/hyperlink" Target="https://www.schoolhealth.com/aloe-3g-exam-gloves" TargetMode="External" /><Relationship Id="rId472" Type="http://schemas.openxmlformats.org/officeDocument/2006/relationships/hyperlink" Target="https://www.schoolhealth.com/aloe-3g-exam-gloves" TargetMode="External" /><Relationship Id="rId473" Type="http://schemas.openxmlformats.org/officeDocument/2006/relationships/hyperlink" Target="https://www.schoolhealth.com/aloe-3g-exam-gloves" TargetMode="External" /><Relationship Id="rId474" Type="http://schemas.openxmlformats.org/officeDocument/2006/relationships/hyperlink" Target="https://www.schoolhealth.com/powder-free-vinyl-exam-gloves-100-box" TargetMode="External" /><Relationship Id="rId475" Type="http://schemas.openxmlformats.org/officeDocument/2006/relationships/hyperlink" Target="https://www.schoolhealth.com/powder-free-vinyl-exam-gloves-100-box" TargetMode="External" /><Relationship Id="rId476" Type="http://schemas.openxmlformats.org/officeDocument/2006/relationships/hyperlink" Target="https://www.schoolhealth.com/powder-free-vinyl-exam-gloves-100-box" TargetMode="External" /><Relationship Id="rId477" Type="http://schemas.openxmlformats.org/officeDocument/2006/relationships/hyperlink" Target="https://www.schoolhealth.com/powder-free-vinyl-exam-gloves-100-box" TargetMode="External" /><Relationship Id="rId478" Type="http://schemas.openxmlformats.org/officeDocument/2006/relationships/hyperlink" Target="https://www.schoolhealth.com/glutose-15-gel-3-package" TargetMode="External" /><Relationship Id="rId479" Type="http://schemas.openxmlformats.org/officeDocument/2006/relationships/hyperlink" Target="https://www.schoolhealth.com/goodsense-chewable-glucose-4g-tablets" TargetMode="External" /><Relationship Id="rId480" Type="http://schemas.openxmlformats.org/officeDocument/2006/relationships/hyperlink" Target="https://www.schoolhealth.com/isom-plastic-orthopedic-goniometer" TargetMode="External" /><Relationship Id="rId481" Type="http://schemas.openxmlformats.org/officeDocument/2006/relationships/hyperlink" Target="https://www.schoolhealth.com/purell-instant-hand-sanitizer-gel-bottles" TargetMode="External" /><Relationship Id="rId482" Type="http://schemas.openxmlformats.org/officeDocument/2006/relationships/hyperlink" Target="https://www.schoolhealth.com/sani-hands-alc-antimicrobial-alcohol-gel-hand-wipes" TargetMode="External" /><Relationship Id="rId483" Type="http://schemas.openxmlformats.org/officeDocument/2006/relationships/hyperlink" Target="https://www.schoolhealth.com/cramer-heel-and-lace-pads-2000-case" TargetMode="External" /><Relationship Id="rId484" Type="http://schemas.openxmlformats.org/officeDocument/2006/relationships/hyperlink" Target="https://www.schoolhealth.com/school-health-hot-cold-packs" TargetMode="External" /><Relationship Id="rId485" Type="http://schemas.openxmlformats.org/officeDocument/2006/relationships/hyperlink" Target="https://www.schoolhealth.com/school-health-hot-cold-packs" TargetMode="External" /><Relationship Id="rId486" Type="http://schemas.openxmlformats.org/officeDocument/2006/relationships/hyperlink" Target="https://www.schoolhealth.com/hydrocollator-steam-packs" TargetMode="External" /><Relationship Id="rId487" Type="http://schemas.openxmlformats.org/officeDocument/2006/relationships/hyperlink" Target="https://www.schoolhealth.com/hydrocollator-steam-packs" TargetMode="External" /><Relationship Id="rId488" Type="http://schemas.openxmlformats.org/officeDocument/2006/relationships/hyperlink" Target="https://www.schoolhealth.com/hydrocortisone-cream" TargetMode="External" /><Relationship Id="rId489" Type="http://schemas.openxmlformats.org/officeDocument/2006/relationships/hyperlink" Target="https://www.schoolhealth.com/hydrogen-peroxide-3-solution" TargetMode="External" /><Relationship Id="rId490" Type="http://schemas.openxmlformats.org/officeDocument/2006/relationships/hyperlink" Target="https://www.schoolhealth.com/ibuprofen" TargetMode="External" /><Relationship Id="rId491" Type="http://schemas.openxmlformats.org/officeDocument/2006/relationships/hyperlink" Target="https://www.schoolhealth.com/goodsense-child-ibuprofen" TargetMode="External" /><Relationship Id="rId492" Type="http://schemas.openxmlformats.org/officeDocument/2006/relationships/hyperlink" Target="https://www.schoolhealth.com/nosebudd-ice-pack" TargetMode="External" /><Relationship Id="rId493" Type="http://schemas.openxmlformats.org/officeDocument/2006/relationships/hyperlink" Target="https://www.schoolhealth.com/therma-kool-hot-cold-compress" TargetMode="External" /><Relationship Id="rId494" Type="http://schemas.openxmlformats.org/officeDocument/2006/relationships/hyperlink" Target="https://www.schoolhealth.com/ice-scoop" TargetMode="External" /><Relationship Id="rId495" Type="http://schemas.openxmlformats.org/officeDocument/2006/relationships/hyperlink" Target="https://www.schoolhealth.com/instakool-instant-cold-compress" TargetMode="External" /><Relationship Id="rId496" Type="http://schemas.openxmlformats.org/officeDocument/2006/relationships/hyperlink" Target="https://www.schoolhealth.com/instakool-instant-cold-compress" TargetMode="External" /><Relationship Id="rId497" Type="http://schemas.openxmlformats.org/officeDocument/2006/relationships/hyperlink" Target="https://www.schoolhealth.com/catalogsearch/result/?q=90943" TargetMode="External" /><Relationship Id="rId498" Type="http://schemas.openxmlformats.org/officeDocument/2006/relationships/hyperlink" Target="https://www.schoolhealth.com/liceguard-robi-comb" TargetMode="External" /><Relationship Id="rId499" Type="http://schemas.openxmlformats.org/officeDocument/2006/relationships/hyperlink" Target="https://www.schoolhealth.com/liceguard-robi-comb-replacement-teeth" TargetMode="External" /><Relationship Id="rId500" Type="http://schemas.openxmlformats.org/officeDocument/2006/relationships/hyperlink" Target="https://www.schoolhealth.com/nix-lice-pediculicide" TargetMode="External" /><Relationship Id="rId501" Type="http://schemas.openxmlformats.org/officeDocument/2006/relationships/hyperlink" Target="https://www.schoolhealth.com/jergens-original-lotion-10-oz" TargetMode="External" /><Relationship Id="rId502" Type="http://schemas.openxmlformats.org/officeDocument/2006/relationships/hyperlink" Target="https://www.schoolhealth.com/mueller-massage-lotion" TargetMode="External" /><Relationship Id="rId503" Type="http://schemas.openxmlformats.org/officeDocument/2006/relationships/hyperlink" Target="https://www.schoolhealth.com/cramer-skin-lube" TargetMode="External" /><Relationship Id="rId504" Type="http://schemas.openxmlformats.org/officeDocument/2006/relationships/hyperlink" Target="https://www.schoolhealth.com/cpr-microshield" TargetMode="External" /><Relationship Id="rId505" Type="http://schemas.openxmlformats.org/officeDocument/2006/relationships/hyperlink" Target="https://www.schoolhealth.com/finger-nail-clipper-large" TargetMode="External" /><Relationship Id="rId506" Type="http://schemas.openxmlformats.org/officeDocument/2006/relationships/hyperlink" Target="https://www.schoolhealth.com/gauze-dress-sterile-nonadhesive-primary-3-x-3-adaptic-50-box" TargetMode="External" /><Relationship Id="rId507" Type="http://schemas.openxmlformats.org/officeDocument/2006/relationships/hyperlink" Target="https://www.schoolhealth.com/school-health-brand-ear-tips-for-welch-allyn-and-audx-oae-screeners" TargetMode="External" /><Relationship Id="rId508" Type="http://schemas.openxmlformats.org/officeDocument/2006/relationships/hyperlink" Target="https://www.schoolhealth.com/school-health-brand-ear-tips-for-welch-allyn-and-audx-oae-screeners" TargetMode="External" /><Relationship Id="rId509" Type="http://schemas.openxmlformats.org/officeDocument/2006/relationships/hyperlink" Target="https://www.schoolhealth.com/school-health-brand-ear-tips-for-welch-allyn-and-audx-oae-screeners" TargetMode="External" /><Relationship Id="rId510" Type="http://schemas.openxmlformats.org/officeDocument/2006/relationships/hyperlink" Target="https://www.schoolhealth.com/school-health-brand-ear-tips-for-welch-allyn-and-audx-oae-screeners" TargetMode="External" /><Relationship Id="rId511" Type="http://schemas.openxmlformats.org/officeDocument/2006/relationships/hyperlink" Target="https://www.schoolhealth.com/orthodontic-wax" TargetMode="External" /><Relationship Id="rId512" Type="http://schemas.openxmlformats.org/officeDocument/2006/relationships/hyperlink" Target="https://www.schoolhealth.com/riester-e-scope-3-7-v-led-pocket-diagnostic-set" TargetMode="External" /><Relationship Id="rId513" Type="http://schemas.openxmlformats.org/officeDocument/2006/relationships/hyperlink" Target="https://www.schoolhealth.com/catalogsearch/result/?q=53021" TargetMode="External" /><Relationship Id="rId514" Type="http://schemas.openxmlformats.org/officeDocument/2006/relationships/hyperlink" Target="https://www.schoolhealth.com/riester-e-scope-3-7-v-led-pocket-diagnostic-set" TargetMode="External" /><Relationship Id="rId515" Type="http://schemas.openxmlformats.org/officeDocument/2006/relationships/hyperlink" Target="https://www.schoolhealth.com/catalogsearch/result/?q=53022" TargetMode="External" /><Relationship Id="rId516" Type="http://schemas.openxmlformats.org/officeDocument/2006/relationships/hyperlink" Target="https://www.schoolhealth.com/kendall-curity-sterile-telfa-adhesive-pads" TargetMode="External" /><Relationship Id="rId517" Type="http://schemas.openxmlformats.org/officeDocument/2006/relationships/hyperlink" Target="https://www.schoolhealth.com/kendall-curity-sterile-telfa-adhesive-pads" TargetMode="External" /><Relationship Id="rId518" Type="http://schemas.openxmlformats.org/officeDocument/2006/relationships/hyperlink" Target="https://www.schoolhealth.com/economy-exam-paper-rolls" TargetMode="External" /><Relationship Id="rId519" Type="http://schemas.openxmlformats.org/officeDocument/2006/relationships/hyperlink" Target="https://www.schoolhealth.com/economy-exam-paper-rolls" TargetMode="External" /><Relationship Id="rId520" Type="http://schemas.openxmlformats.org/officeDocument/2006/relationships/hyperlink" Target="https://www.schoolhealth.com/economy-exam-paper-rolls" TargetMode="External" /><Relationship Id="rId521" Type="http://schemas.openxmlformats.org/officeDocument/2006/relationships/hyperlink" Target="https://www.schoolhealth.com/penlights-with-pupil-gauge-6-box" TargetMode="External" /><Relationship Id="rId522" Type="http://schemas.openxmlformats.org/officeDocument/2006/relationships/hyperlink" Target="https://www.schoolhealth.com/penlights-disposable-6-bag" TargetMode="External" /><Relationship Id="rId523" Type="http://schemas.openxmlformats.org/officeDocument/2006/relationships/hyperlink" Target="https://www.schoolhealth.com/petroleum-jelly" TargetMode="External" /><Relationship Id="rId524" Type="http://schemas.openxmlformats.org/officeDocument/2006/relationships/hyperlink" Target="https://www.schoolhealth.com/tissue-poly-pillow-cases-100-case" TargetMode="External" /><Relationship Id="rId525" Type="http://schemas.openxmlformats.org/officeDocument/2006/relationships/hyperlink" Target="https://www.schoolhealth.com/m-wrap-by-mueller" TargetMode="External" /><Relationship Id="rId526" Type="http://schemas.openxmlformats.org/officeDocument/2006/relationships/hyperlink" Target="https://www.schoolhealth.com/durable-3-panel-screen-and-replacement-panel" TargetMode="External" /><Relationship Id="rId527" Type="http://schemas.openxmlformats.org/officeDocument/2006/relationships/hyperlink" Target="https://www.schoolhealth.com/catalogsearch/result/?q=14012" TargetMode="External" /><Relationship Id="rId528" Type="http://schemas.openxmlformats.org/officeDocument/2006/relationships/hyperlink" Target="https://www.schoolhealth.com/spo2-finger-tip-pulse-oximeter" TargetMode="External" /><Relationship Id="rId529" Type="http://schemas.openxmlformats.org/officeDocument/2006/relationships/hyperlink" Target="https://www.schoolhealth.com/premium-eva-foam-rollers" TargetMode="External" /><Relationship Id="rId530" Type="http://schemas.openxmlformats.org/officeDocument/2006/relationships/hyperlink" Target="https://www.schoolhealth.com/safety-pins-assorted-50-package" TargetMode="External" /><Relationship Id="rId531" Type="http://schemas.openxmlformats.org/officeDocument/2006/relationships/hyperlink" Target="https://www.schoolhealth.com/bausch-lomb-sensitive-eyes-plus-saline-solution-12-oz" TargetMode="External" /><Relationship Id="rId532" Type="http://schemas.openxmlformats.org/officeDocument/2006/relationships/hyperlink" Target="https://www.schoolhealth.com/sani-cloth-plus-hard-surface-disinfectant" TargetMode="External" /><Relationship Id="rId533" Type="http://schemas.openxmlformats.org/officeDocument/2006/relationships/hyperlink" Target="https://www.schoolhealth.com/3m-coban-self-adherent-wraps-natural" TargetMode="External" /><Relationship Id="rId534" Type="http://schemas.openxmlformats.org/officeDocument/2006/relationships/hyperlink" Target="https://www.schoolhealth.com/3m-coban-self-adherent-wraps-natural" TargetMode="External" /><Relationship Id="rId535" Type="http://schemas.openxmlformats.org/officeDocument/2006/relationships/hyperlink" Target="https://www.schoolhealth.com/3m-coban-self-adherent-wraps-natural" TargetMode="External" /><Relationship Id="rId536" Type="http://schemas.openxmlformats.org/officeDocument/2006/relationships/hyperlink" Target="https://www.schoolhealth.com/sharpssyringe-containers-and-metal-wire-holders" TargetMode="External" /><Relationship Id="rId537" Type="http://schemas.openxmlformats.org/officeDocument/2006/relationships/hyperlink" Target="https://www.schoolhealth.com/kendall-sharps-containers" TargetMode="External" /><Relationship Id="rId538" Type="http://schemas.openxmlformats.org/officeDocument/2006/relationships/hyperlink" Target="https://www.schoolhealth.com/kendall-sharps-containers" TargetMode="External" /><Relationship Id="rId539" Type="http://schemas.openxmlformats.org/officeDocument/2006/relationships/hyperlink" Target="https://www.schoolhealth.com/solarcaine-aerosol-spray-4-1-2-oz" TargetMode="External" /><Relationship Id="rId540" Type="http://schemas.openxmlformats.org/officeDocument/2006/relationships/hyperlink" Target="https://www.schoolhealth.com/economy-aneroids" TargetMode="External" /><Relationship Id="rId541" Type="http://schemas.openxmlformats.org/officeDocument/2006/relationships/hyperlink" Target="https://www.schoolhealth.com/economy-aneroids" TargetMode="External" /><Relationship Id="rId542" Type="http://schemas.openxmlformats.org/officeDocument/2006/relationships/hyperlink" Target="https://www.schoolhealth.com/reusable-arm-splints" TargetMode="External" /><Relationship Id="rId543" Type="http://schemas.openxmlformats.org/officeDocument/2006/relationships/hyperlink" Target="https://www.schoolhealth.com/reusable-arm-splints" TargetMode="External" /><Relationship Id="rId544" Type="http://schemas.openxmlformats.org/officeDocument/2006/relationships/hyperlink" Target="https://www.schoolhealth.com/sam-splints" TargetMode="External" /><Relationship Id="rId545" Type="http://schemas.openxmlformats.org/officeDocument/2006/relationships/hyperlink" Target="https://www.schoolhealth.com/sam-splints" TargetMode="External" /><Relationship Id="rId546" Type="http://schemas.openxmlformats.org/officeDocument/2006/relationships/hyperlink" Target="https://www.schoolhealth.com/school-health-sterile-adherent-pads" TargetMode="External" /><Relationship Id="rId547" Type="http://schemas.openxmlformats.org/officeDocument/2006/relationships/hyperlink" Target="https://www.schoolhealth.com/school-health-sterile-adherent-pads" TargetMode="External" /><Relationship Id="rId548" Type="http://schemas.openxmlformats.org/officeDocument/2006/relationships/hyperlink" Target="https://www.schoolhealth.com/school-health-sterile-non-adherent-pads" TargetMode="External" /><Relationship Id="rId549" Type="http://schemas.openxmlformats.org/officeDocument/2006/relationships/hyperlink" Target="https://www.schoolhealth.com/school-health-sterile-non-adherent-pads" TargetMode="External" /><Relationship Id="rId550" Type="http://schemas.openxmlformats.org/officeDocument/2006/relationships/hyperlink" Target="https://www.schoolhealth.com/sting-relief-products" TargetMode="External" /><Relationship Id="rId551" Type="http://schemas.openxmlformats.org/officeDocument/2006/relationships/hyperlink" Target="https://www.schoolhealth.com/sting-relief-products" TargetMode="External" /><Relationship Id="rId552" Type="http://schemas.openxmlformats.org/officeDocument/2006/relationships/hyperlink" Target="https://www.schoolhealth.com/dynarex-cloth-tape" TargetMode="External" /><Relationship Id="rId553" Type="http://schemas.openxmlformats.org/officeDocument/2006/relationships/hyperlink" Target="https://www.schoolhealth.com/dynarex-cloth-tape" TargetMode="External" /><Relationship Id="rId554" Type="http://schemas.openxmlformats.org/officeDocument/2006/relationships/hyperlink" Target="https://www.schoolhealth.com/dynarex-cloth-tape" TargetMode="External" /><Relationship Id="rId555" Type="http://schemas.openxmlformats.org/officeDocument/2006/relationships/hyperlink" Target="https://www.schoolhealth.com/johnson-and-johnson-coach-athletic-tape-speed-packs" TargetMode="External" /><Relationship Id="rId556" Type="http://schemas.openxmlformats.org/officeDocument/2006/relationships/hyperlink" Target="https://www.schoolhealth.com/johnson-and-johnson-coach-athletic-tape-speed-packs" TargetMode="External" /><Relationship Id="rId557" Type="http://schemas.openxmlformats.org/officeDocument/2006/relationships/hyperlink" Target="https://www.schoolhealth.com/bsn-jobst-lightplast-pro-athletic-tape" TargetMode="External" /><Relationship Id="rId558" Type="http://schemas.openxmlformats.org/officeDocument/2006/relationships/hyperlink" Target="https://www.schoolhealth.com/bsn-jobst-lightplast-pro-athletic-tape" TargetMode="External" /><Relationship Id="rId559" Type="http://schemas.openxmlformats.org/officeDocument/2006/relationships/hyperlink" Target="https://www.schoolhealth.com/cramer-eco-flex-cohesive-tape-black-and-white" TargetMode="External" /><Relationship Id="rId560" Type="http://schemas.openxmlformats.org/officeDocument/2006/relationships/hyperlink" Target="https://www.schoolhealth.com/johnson-and-johnson-elastikon-box-tape" TargetMode="External" /><Relationship Id="rId561" Type="http://schemas.openxmlformats.org/officeDocument/2006/relationships/hyperlink" Target="https://www.schoolhealth.com/johnson-and-johnson-elastikon-box-tape" TargetMode="External" /><Relationship Id="rId562" Type="http://schemas.openxmlformats.org/officeDocument/2006/relationships/hyperlink" Target="https://www.schoolhealth.com/johnson-and-johnson-elastikon-box-tape" TargetMode="External" /><Relationship Id="rId563" Type="http://schemas.openxmlformats.org/officeDocument/2006/relationships/hyperlink" Target="https://www.schoolhealth.com/curasilk-hypoallergenic-cloth-tape" TargetMode="External" /><Relationship Id="rId564" Type="http://schemas.openxmlformats.org/officeDocument/2006/relationships/hyperlink" Target="https://www.schoolhealth.com/mueller-tuffner-clear-spray" TargetMode="External" /><Relationship Id="rId565" Type="http://schemas.openxmlformats.org/officeDocument/2006/relationships/hyperlink" Target="https://www.schoolhealth.com/andover-powerflex-black" TargetMode="External" /><Relationship Id="rId566" Type="http://schemas.openxmlformats.org/officeDocument/2006/relationships/hyperlink" Target="https://www.schoolhealth.com/andover-powerflex-black" TargetMode="External" /><Relationship Id="rId567" Type="http://schemas.openxmlformats.org/officeDocument/2006/relationships/hyperlink" Target="https://www.schoolhealth.com/andover-powerflex-white" TargetMode="External" /><Relationship Id="rId568" Type="http://schemas.openxmlformats.org/officeDocument/2006/relationships/hyperlink" Target="https://www.schoolhealth.com/cramer-shark-tape-cutter-plastic-and-blades" TargetMode="External" /><Relationship Id="rId569" Type="http://schemas.openxmlformats.org/officeDocument/2006/relationships/hyperlink" Target="https://www.schoolhealth.com/cramer-shark-tape-cutter-blades-10-pack" TargetMode="External" /><Relationship Id="rId570" Type="http://schemas.openxmlformats.org/officeDocument/2006/relationships/hyperlink" Target="https://www.schoolhealth.com/3m-micropore-hypoallergenic-and-latex-free-surgical-tape" TargetMode="External" /><Relationship Id="rId571" Type="http://schemas.openxmlformats.org/officeDocument/2006/relationships/hyperlink" Target="https://www.schoolhealth.com/3m-micropore-hypoallergenic-and-latex-free-surgical-tape" TargetMode="External" /><Relationship Id="rId572" Type="http://schemas.openxmlformats.org/officeDocument/2006/relationships/hyperlink" Target="https://www.schoolhealth.com/school-health-digital-thermometer-13101" TargetMode="External" /><Relationship Id="rId573" Type="http://schemas.openxmlformats.org/officeDocument/2006/relationships/hyperlink" Target="https://www.schoolhealth.com/probe-covers-for-welch-allyn-suretemp-thermometer-250-box" TargetMode="External" /><Relationship Id="rId574" Type="http://schemas.openxmlformats.org/officeDocument/2006/relationships/hyperlink" Target="https://www.schoolhealth.com/catalogsearch/result/?q=21292" TargetMode="External" /><Relationship Id="rId575" Type="http://schemas.openxmlformats.org/officeDocument/2006/relationships/hyperlink" Target="https://www.schoolhealth.com/nextemp-single-use-thermometers" TargetMode="External" /><Relationship Id="rId576" Type="http://schemas.openxmlformats.org/officeDocument/2006/relationships/hyperlink" Target="https://www.schoolhealth.com/welch-allyn-suretemp-plus-model-690-and-accessories" TargetMode="External" /><Relationship Id="rId577" Type="http://schemas.openxmlformats.org/officeDocument/2006/relationships/hyperlink" Target="https://www.schoolhealth.com/braun-thermoscan-pro-6000-ear-thermometer" TargetMode="External" /><Relationship Id="rId578" Type="http://schemas.openxmlformats.org/officeDocument/2006/relationships/hyperlink" Target="https://www.schoolhealth.com/braun-thermoscan-pro-6000-ear-thermometer" TargetMode="External" /><Relationship Id="rId579" Type="http://schemas.openxmlformats.org/officeDocument/2006/relationships/hyperlink" Target="https://www.schoolhealth.com/welch-allyn-suretemp-plus-model-690-and-accessories" TargetMode="External" /><Relationship Id="rId580" Type="http://schemas.openxmlformats.org/officeDocument/2006/relationships/hyperlink" Target="https://www.schoolhealth.com/ticked-off-safe-and-effective-tick-remover" TargetMode="External" /><Relationship Id="rId581" Type="http://schemas.openxmlformats.org/officeDocument/2006/relationships/hyperlink" Target="https://www.schoolhealth.com/economy-tissues-100-box" TargetMode="External" /><Relationship Id="rId582" Type="http://schemas.openxmlformats.org/officeDocument/2006/relationships/hyperlink" Target="https://www.schoolhealth.com/tongue-depressors" TargetMode="External" /><Relationship Id="rId583" Type="http://schemas.openxmlformats.org/officeDocument/2006/relationships/hyperlink" Target="https://www.schoolhealth.com/dynarex-senior-tongue-depressors-500-box" TargetMode="External" /><Relationship Id="rId584" Type="http://schemas.openxmlformats.org/officeDocument/2006/relationships/hyperlink" Target="https://www.schoolhealth.com/toothsaver-necklace-144-package" TargetMode="External" /><Relationship Id="rId585" Type="http://schemas.openxmlformats.org/officeDocument/2006/relationships/hyperlink" Target="https://www.schoolhealth.com/toothsaver-treasure-chest-200-package" TargetMode="External" /><Relationship Id="rId586" Type="http://schemas.openxmlformats.org/officeDocument/2006/relationships/hyperlink" Target="https://www.schoolhealth.com/cramer-tuf-skin" TargetMode="External" /><Relationship Id="rId587" Type="http://schemas.openxmlformats.org/officeDocument/2006/relationships/hyperlink" Target="https://www.schoolhealth.com/tweezers-slant" TargetMode="External" /><Relationship Id="rId588" Type="http://schemas.openxmlformats.org/officeDocument/2006/relationships/hyperlink" Target="https://www.schoolhealth.com/dry-washcloth-10-x-13" TargetMode="External" /><Relationship Id="rId589" Type="http://schemas.openxmlformats.org/officeDocument/2006/relationships/hyperlink" Target="https://www.schoolhealth.com/school-health-economy-wheelchair-18-with-detachable-elevating-leg-rests" TargetMode="External" /><Relationship Id="rId590" Type="http://schemas.openxmlformats.org/officeDocument/2006/relationships/hyperlink" Target="https://www.schoolhealth.com/white-cloud-baby-wipes" TargetMode="External" /><Relationship Id="rId591" Type="http://schemas.openxmlformats.org/officeDocument/2006/relationships/hyperlink" Target="https://www.schoolhealth.com/white-cloud-baby-wipes" TargetMode="External" /><Relationship Id="rId592" Type="http://schemas.openxmlformats.org/officeDocument/2006/relationships/hyperlink" Target="https://www.schoolhealth.com/economy-wound-closure-strips" TargetMode="External" /><Relationship Id="rId593" Type="http://schemas.openxmlformats.org/officeDocument/2006/relationships/hyperlink" Target="https://www.schoolhealth.com/cramer-flex-i-wrap" TargetMode="External" /><Relationship Id="rId594" Type="http://schemas.openxmlformats.org/officeDocument/2006/relationships/hyperlink" Target="https://www.schoolhealth.com/cramer-flex-i-wrap" TargetMode="External" /><Relationship Id="rId595" Type="http://schemas.openxmlformats.org/officeDocument/2006/relationships/hyperlink" Target="https://www.schoolhealth.com/welch-allyn-oae-hearing-screener-51305fl" TargetMode="External" /><Relationship Id="rId596" Type="http://schemas.openxmlformats.org/officeDocument/2006/relationships/hyperlink" Target="https://www.schoolhealth.com/welch-allyn-oae-hearing-screener-51305fl" TargetMode="External" /><Relationship Id="rId597" Type="http://schemas.openxmlformats.org/officeDocument/2006/relationships/hyperlink" Target="https://www.schoolhealth.com/welch-allyn-oae-hearing-screener-51305fl" TargetMode="External" /><Relationship Id="rId598" Type="http://schemas.openxmlformats.org/officeDocument/2006/relationships/hyperlink" Target="https://www.schoolhealth.com/welch-allyn-oae-hearing-screener-51305fl" TargetMode="External" /><Relationship Id="rId599" Type="http://schemas.openxmlformats.org/officeDocument/2006/relationships/hyperlink" Target="https://www.schoolhealth.com/welch-allyn-oae-hearing-screener-51305fl" TargetMode="External" /><Relationship Id="rId600" Type="http://schemas.openxmlformats.org/officeDocument/2006/relationships/hyperlink" Target="https://www.schoolhealth.com/welch-allyn-oae-hearing-screener-51305fl" TargetMode="External" /><Relationship Id="rId601" Type="http://schemas.openxmlformats.org/officeDocument/2006/relationships/hyperlink" Target="https://www.schoolhealth.com/welch-allyn-oae-hearing-screener-51305fl" TargetMode="External" /><Relationship Id="rId602" Type="http://schemas.openxmlformats.org/officeDocument/2006/relationships/hyperlink" Target="https://www.schoolhealth.com/welch-allyn-oae-hearing-screener-51305fl" TargetMode="External" /><Relationship Id="rId603" Type="http://schemas.openxmlformats.org/officeDocument/2006/relationships/hyperlink" Target="https://www.schoolhealth.com/the-original-allergy-emergency-kit" TargetMode="External" /><Relationship Id="rId604" Type="http://schemas.openxmlformats.org/officeDocument/2006/relationships/hyperlink" Target="https://www.medco-athletics.com/aloetouch-powder-free-examination-gloves" TargetMode="External" /><Relationship Id="rId605" Type="http://schemas.openxmlformats.org/officeDocument/2006/relationships/hyperlink" Target="https://www.medco-athletics.com/protege-powder-free-nitrile-gloves" TargetMode="External" /><Relationship Id="rId606" Type="http://schemas.openxmlformats.org/officeDocument/2006/relationships/hyperlink" Target="https://www.medco-athletics.com/protege-powder-free-nitrile-gloves" TargetMode="External" /><Relationship Id="rId607" Type="http://schemas.openxmlformats.org/officeDocument/2006/relationships/hyperlink" Target="https://www.medco-athletics.com/protege-powder-free-nitrile-gloves#sin=38150" TargetMode="External" /><Relationship Id="rId608" Type="http://schemas.openxmlformats.org/officeDocument/2006/relationships/hyperlink" Target="https://www.medco-athletics.com/protege-powder-free-nitrile-gloves#sin=38150" TargetMode="External" /><Relationship Id="rId609" Type="http://schemas.openxmlformats.org/officeDocument/2006/relationships/hyperlink" Target="https://www.medco-athletics.com/glutose-oral-glucose#sin=30214" TargetMode="External" /><Relationship Id="rId610" Type="http://schemas.openxmlformats.org/officeDocument/2006/relationships/hyperlink" Target="https://www.medco-athletics.com/ez-read-jamar-goniometer" TargetMode="External" /><Relationship Id="rId611" Type="http://schemas.openxmlformats.org/officeDocument/2006/relationships/hyperlink" Target="https://www.medco-athletics.com/purell-advanced-formula-hand-sanitizer-gel#sin=34787" TargetMode="External" /><Relationship Id="rId612" Type="http://schemas.openxmlformats.org/officeDocument/2006/relationships/hyperlink" Target="https://www.medco-athletics.com/sanihands-antimicrobial-alcohol-gel-hand-wipes#sin=37516" TargetMode="External" /><Relationship Id="rId613" Type="http://schemas.openxmlformats.org/officeDocument/2006/relationships/hyperlink" Target="https://www.medco-athletics.com/heel-lace-pads-rl-of-2000#sin=28715" TargetMode="External" /><Relationship Id="rId614" Type="http://schemas.openxmlformats.org/officeDocument/2006/relationships/hyperlink" Target="https://www.medco-athletics.com/catalogsearch/result/?q=43071C" TargetMode="External" /><Relationship Id="rId615" Type="http://schemas.openxmlformats.org/officeDocument/2006/relationships/hyperlink" Target="https://www.medco-athletics.com/catalogsearch/result/?q=43071C" TargetMode="External" /><Relationship Id="rId616" Type="http://schemas.openxmlformats.org/officeDocument/2006/relationships/hyperlink" Target="https://www.medco-athletics.com/chattanooga-hot-pacs" TargetMode="External" /><Relationship Id="rId617" Type="http://schemas.openxmlformats.org/officeDocument/2006/relationships/hyperlink" Target="https://www.medco-athletics.com/catalogsearch/result/?q=48800" TargetMode="External" /><Relationship Id="rId618" Type="http://schemas.openxmlformats.org/officeDocument/2006/relationships/hyperlink" Target="https://www.medco-athletics.com/hydrocortisone-cream-1-oz-tube#sin=29780" TargetMode="External" /><Relationship Id="rId619" Type="http://schemas.openxmlformats.org/officeDocument/2006/relationships/hyperlink" Target="https://www.medco-athletics.com/hydrogen-peroxide-1#sin=40080" TargetMode="External" /><Relationship Id="rId620" Type="http://schemas.openxmlformats.org/officeDocument/2006/relationships/hyperlink" Target="https://www.medco-athletics.com/goodsense-ibuprofen" TargetMode="External" /><Relationship Id="rId621" Type="http://schemas.openxmlformats.org/officeDocument/2006/relationships/hyperlink" Target="https://www.medco-athletics.com/good-sense-jr-children-ibuprofen#sin=29640" TargetMode="External" /><Relationship Id="rId622" Type="http://schemas.openxmlformats.org/officeDocument/2006/relationships/hyperlink" Target="https://www.medco-athletics.com/nosebudd#sin=29664" TargetMode="External" /><Relationship Id="rId623" Type="http://schemas.openxmlformats.org/officeDocument/2006/relationships/hyperlink" Target="https://www.medco-athletics.com/therma-kool-hot-cold-packs#sin=36110" TargetMode="External" /><Relationship Id="rId624" Type="http://schemas.openxmlformats.org/officeDocument/2006/relationships/hyperlink" Target="https://www.medco-athletics.com/ice-scoop-aluminum#sin=53626" TargetMode="External" /><Relationship Id="rId625" Type="http://schemas.openxmlformats.org/officeDocument/2006/relationships/hyperlink" Target="https://www.medco-athletics.com/kwik-kold-instant-cold-pack#sin=116112" TargetMode="External" /><Relationship Id="rId626" Type="http://schemas.openxmlformats.org/officeDocument/2006/relationships/hyperlink" Target="https://www.medco-athletics.com/instant-cold-packs-medco#sin=115953" TargetMode="External" /><Relationship Id="rId627" Type="http://schemas.openxmlformats.org/officeDocument/2006/relationships/hyperlink" Target="https://www.medco-athletics.com/medicordz-bungie-cordz-and-tubing#sin=66361" TargetMode="External" /><Relationship Id="rId628" Type="http://schemas.openxmlformats.org/officeDocument/2006/relationships/hyperlink" Target="https://www.medco-athletics.com/goodsense-lice-killing-shampoo-maximum-strength-lice-treatment#sin=30022" TargetMode="External" /><Relationship Id="rId629" Type="http://schemas.openxmlformats.org/officeDocument/2006/relationships/hyperlink" Target="https://www.medco-athletics.com/dermadaily-hand-and-body-lotion#sin=39295" TargetMode="External" /><Relationship Id="rId630" Type="http://schemas.openxmlformats.org/officeDocument/2006/relationships/hyperlink" Target="https://www.medco-athletics.com/mueller-massage-lotion#sin=104742" TargetMode="External" /><Relationship Id="rId631" Type="http://schemas.openxmlformats.org/officeDocument/2006/relationships/hyperlink" Target="https://www.medco-athletics.com/medco-cramer-skin-lube#sin=40175" TargetMode="External" /><Relationship Id="rId632" Type="http://schemas.openxmlformats.org/officeDocument/2006/relationships/hyperlink" Target="https://www.medco-athletics.com/laerdal-cpr-pocket-mask#sin=107696" TargetMode="External" /><Relationship Id="rId633" Type="http://schemas.openxmlformats.org/officeDocument/2006/relationships/hyperlink" Target="https://www.medco-athletics.com/fingernail-clipper-chrome-ea#sin=28988" TargetMode="External" /><Relationship Id="rId634" Type="http://schemas.openxmlformats.org/officeDocument/2006/relationships/hyperlink" Target="https://www.medco-athletics.com/j-j-adaptic-drs-3-x3-50-drs#sin=29008" TargetMode="External" /><Relationship Id="rId635" Type="http://schemas.openxmlformats.org/officeDocument/2006/relationships/hyperlink" Target="https://www.medco-athletics.com/kleenspec-otoscope-specula#sin=116030" TargetMode="External" /><Relationship Id="rId636" Type="http://schemas.openxmlformats.org/officeDocument/2006/relationships/hyperlink" Target="https://www.medco-athletics.com/kleenspec-otoscope-specula#sin=116030" TargetMode="External" /><Relationship Id="rId637" Type="http://schemas.openxmlformats.org/officeDocument/2006/relationships/hyperlink" Target="https://www.medco-athletics.com/kleenspec-otoscope-specula#sin=116030" TargetMode="External" /><Relationship Id="rId638" Type="http://schemas.openxmlformats.org/officeDocument/2006/relationships/hyperlink" Target="https://www.medco-athletics.com/kleenspec-otoscope-specula#sin=116030" TargetMode="External" /><Relationship Id="rId639" Type="http://schemas.openxmlformats.org/officeDocument/2006/relationships/hyperlink" Target="https://www.medco-athletics.com/telfa-ouchless-adhesive-dressing#sin=26276" TargetMode="External" /><Relationship Id="rId640" Type="http://schemas.openxmlformats.org/officeDocument/2006/relationships/hyperlink" Target="https://www.medco-athletics.com/telfa-ouchless-adhesive-pads#sin=39080" TargetMode="External" /><Relationship Id="rId641" Type="http://schemas.openxmlformats.org/officeDocument/2006/relationships/hyperlink" Target="https://www.medco-athletics.com/crepe-examination-table-paper-roll#sin=52455" TargetMode="External" /><Relationship Id="rId642" Type="http://schemas.openxmlformats.org/officeDocument/2006/relationships/hyperlink" Target="https://www.medco-athletics.com/crepe-examination-table-paper-roll#sin=52455" TargetMode="External" /><Relationship Id="rId643" Type="http://schemas.openxmlformats.org/officeDocument/2006/relationships/hyperlink" Target="https://www.medco-athletics.com/crepe-examination-table-paper-roll#sin=52455" TargetMode="External" /><Relationship Id="rId644" Type="http://schemas.openxmlformats.org/officeDocument/2006/relationships/hyperlink" Target="https://www.medco-athletics.com/penlight-w-pupil-gauge-6-box" TargetMode="External" /><Relationship Id="rId645" Type="http://schemas.openxmlformats.org/officeDocument/2006/relationships/hyperlink" Target="https://www.medco-athletics.com/high-intensity-penlight-6-pk" TargetMode="External" /><Relationship Id="rId646" Type="http://schemas.openxmlformats.org/officeDocument/2006/relationships/hyperlink" Target="https://www.medco-athletics.com/white-petroleum#sin=38183" TargetMode="External" /><Relationship Id="rId647" Type="http://schemas.openxmlformats.org/officeDocument/2006/relationships/hyperlink" Target="https://www.medco-athletics.com/pillows-pillowcases" TargetMode="External" /><Relationship Id="rId648" Type="http://schemas.openxmlformats.org/officeDocument/2006/relationships/hyperlink" Target="https://www.medco-athletics.com/mueller-m-wrap-pre-taping-underwrap#sin=109251" TargetMode="External" /><Relationship Id="rId649" Type="http://schemas.openxmlformats.org/officeDocument/2006/relationships/hyperlink" Target="https://www.medco-athletics.com/privacy-screen-3-panel-folding#sin=29232" TargetMode="External" /><Relationship Id="rId650" Type="http://schemas.openxmlformats.org/officeDocument/2006/relationships/hyperlink" Target="https://www.medco-athletics.com/privacy-screen-3-panel-w-caste#sin=29519" TargetMode="External" /><Relationship Id="rId651" Type="http://schemas.openxmlformats.org/officeDocument/2006/relationships/hyperlink" Target="https://www.medco-athletics.com/baseline-pulse-oximeter#sin=29283" TargetMode="External" /><Relationship Id="rId652" Type="http://schemas.openxmlformats.org/officeDocument/2006/relationships/hyperlink" Target="https://www.medco-athletics.com/cando-black-foam-roller#sin=43054" TargetMode="External" /><Relationship Id="rId653" Type="http://schemas.openxmlformats.org/officeDocument/2006/relationships/hyperlink" Target="https://www.medco-athletics.com/multipurpose-sol-no-rub-12oz#sin=30016" TargetMode="External" /><Relationship Id="rId654" Type="http://schemas.openxmlformats.org/officeDocument/2006/relationships/hyperlink" Target="https://www.medco-athletics.com/coban-self-adherent-wraps" TargetMode="External" /><Relationship Id="rId655" Type="http://schemas.openxmlformats.org/officeDocument/2006/relationships/hyperlink" Target="https://www.medco-athletics.com/coban-self-adherent-wraps" TargetMode="External" /><Relationship Id="rId656" Type="http://schemas.openxmlformats.org/officeDocument/2006/relationships/hyperlink" Target="https://www.medco-athletics.com/coban-self-adherent-wraps" TargetMode="External" /><Relationship Id="rId657" Type="http://schemas.openxmlformats.org/officeDocument/2006/relationships/hyperlink" Target="https://www.medco-athletics.com/sharps-a-gator-sharps-containers#sin=43019" TargetMode="External" /><Relationship Id="rId658" Type="http://schemas.openxmlformats.org/officeDocument/2006/relationships/hyperlink" Target="https://www.medco-athletics.com/sharps-disposal-phlebotomy-container#sin=29227" TargetMode="External" /><Relationship Id="rId659" Type="http://schemas.openxmlformats.org/officeDocument/2006/relationships/hyperlink" Target="https://www.medco-athletics.com/in-room-sharps-disposal-system#sin=32757" TargetMode="External" /><Relationship Id="rId660" Type="http://schemas.openxmlformats.org/officeDocument/2006/relationships/hyperlink" Target="https://www.medco-athletics.com/catalog/product/view/id/128881#sin=34543" TargetMode="External" /><Relationship Id="rId661" Type="http://schemas.openxmlformats.org/officeDocument/2006/relationships/hyperlink" Target="https://www.medco-athletics.com/catalog/product/view/id/128881#sin=34543" TargetMode="External" /><Relationship Id="rId662" Type="http://schemas.openxmlformats.org/officeDocument/2006/relationships/hyperlink" Target="https://www.medco-athletics.com/rolyan-aluminum-finger-splint#sin=98285" TargetMode="External" /><Relationship Id="rId663" Type="http://schemas.openxmlformats.org/officeDocument/2006/relationships/hyperlink" Target="https://www.medco-athletics.com/sam-splints#sin=39560" TargetMode="External" /><Relationship Id="rId664" Type="http://schemas.openxmlformats.org/officeDocument/2006/relationships/hyperlink" Target="https://www.medco-athletics.com/economy-non-stick-adhesive-pads-with-adhesive#sin=39014" TargetMode="External" /><Relationship Id="rId665" Type="http://schemas.openxmlformats.org/officeDocument/2006/relationships/hyperlink" Target="https://www.medco-athletics.com/economy-non-stick-adhesive-pads-with-adhesive#sin=39014" TargetMode="External" /><Relationship Id="rId666" Type="http://schemas.openxmlformats.org/officeDocument/2006/relationships/hyperlink" Target="https://www.medco-athletics.com/non-adherent-pads" TargetMode="External" /><Relationship Id="rId667" Type="http://schemas.openxmlformats.org/officeDocument/2006/relationships/hyperlink" Target="https://www.medco-athletics.com/non-adherent-pads" TargetMode="External" /><Relationship Id="rId668" Type="http://schemas.openxmlformats.org/officeDocument/2006/relationships/hyperlink" Target="https://www.medco-athletics.com/insect-sting-relief" TargetMode="External" /><Relationship Id="rId669" Type="http://schemas.openxmlformats.org/officeDocument/2006/relationships/hyperlink" Target="https://www.medco-athletics.com/sting-relief-swabs#sin=30243" TargetMode="External" /><Relationship Id="rId670" Type="http://schemas.openxmlformats.org/officeDocument/2006/relationships/hyperlink" Target="https://www.medco-athletics.com/insect-sting-relief#sin=30731" TargetMode="External" /><Relationship Id="rId671" Type="http://schemas.openxmlformats.org/officeDocument/2006/relationships/hyperlink" Target="https://www.medco-athletics.com/silk-surgical-tape#sin=35614" TargetMode="External" /><Relationship Id="rId672" Type="http://schemas.openxmlformats.org/officeDocument/2006/relationships/hyperlink" Target="https://www.medco-athletics.com/silk-surgical-tape" TargetMode="External" /><Relationship Id="rId673" Type="http://schemas.openxmlformats.org/officeDocument/2006/relationships/hyperlink" Target="https://www.medco-athletics.com/silk-surgical-tape" TargetMode="External" /><Relationship Id="rId674" Type="http://schemas.openxmlformats.org/officeDocument/2006/relationships/hyperlink" Target="https://www.medco-athletics.com/lightplast-cohesive-tape#sin=37967" TargetMode="External" /><Relationship Id="rId675" Type="http://schemas.openxmlformats.org/officeDocument/2006/relationships/hyperlink" Target="https://www.medco-athletics.com/lightplast-cohesive-tape" TargetMode="External" /><Relationship Id="rId676" Type="http://schemas.openxmlformats.org/officeDocument/2006/relationships/hyperlink" Target="https://www.medco-athletics.com/cramer-eco-flex-stretch-tape#sin=40247" TargetMode="External" /><Relationship Id="rId677" Type="http://schemas.openxmlformats.org/officeDocument/2006/relationships/hyperlink" Target="https://www.medco-athletics.com/johnson-johnson-elastikon-elastic-tape-speed-pack#sin=54126" TargetMode="External" /><Relationship Id="rId678" Type="http://schemas.openxmlformats.org/officeDocument/2006/relationships/hyperlink" Target="https://www.medco-athletics.com/johnson-johnson-elastikon-elastic-tape-speed-pack#sin=54126" TargetMode="External" /><Relationship Id="rId679" Type="http://schemas.openxmlformats.org/officeDocument/2006/relationships/hyperlink" Target="https://www.medco-athletics.com/mueller-flexlight-tapes#sin=37726" TargetMode="External" /><Relationship Id="rId680" Type="http://schemas.openxmlformats.org/officeDocument/2006/relationships/hyperlink" Target="https://www.medco-athletics.com/kendall-curasilk-hypoallergenic-cloth-tape" TargetMode="External" /><Relationship Id="rId681" Type="http://schemas.openxmlformats.org/officeDocument/2006/relationships/hyperlink" Target="https://www.medco-athletics.com/tuf-skin-taping-adherent-cramer#sin=56960" TargetMode="External" /><Relationship Id="rId682" Type="http://schemas.openxmlformats.org/officeDocument/2006/relationships/hyperlink" Target="https://www.medco-athletics.com/powerflex-self-adherent-athletic-tape" TargetMode="External" /><Relationship Id="rId683" Type="http://schemas.openxmlformats.org/officeDocument/2006/relationships/hyperlink" Target="https://www.medco-athletics.com/powerflex-self-adherent-athletic-tape" TargetMode="External" /><Relationship Id="rId684" Type="http://schemas.openxmlformats.org/officeDocument/2006/relationships/hyperlink" Target="https://www.medco-athletics.com/powerflex-self-adherent-athletic-tape" TargetMode="External" /><Relationship Id="rId685" Type="http://schemas.openxmlformats.org/officeDocument/2006/relationships/hyperlink" Target="https://www.medco-athletics.com/cramer-shark-tape-cutter#sin=32294" TargetMode="External" /><Relationship Id="rId686" Type="http://schemas.openxmlformats.org/officeDocument/2006/relationships/hyperlink" Target="https://www.medco-athletics.com/cramer-shark-tape-cutter" TargetMode="External" /><Relationship Id="rId687" Type="http://schemas.openxmlformats.org/officeDocument/2006/relationships/hyperlink" Target="https://www.medco-athletics.com/micropore-tape#sin=98039" TargetMode="External" /><Relationship Id="rId688" Type="http://schemas.openxmlformats.org/officeDocument/2006/relationships/hyperlink" Target="https://www.medco-athletics.com/micropore-tape" TargetMode="External" /><Relationship Id="rId689" Type="http://schemas.openxmlformats.org/officeDocument/2006/relationships/hyperlink" Target="https://www.medco-athletics.com/mabis-digital-thermometers#sin=32425" TargetMode="External" /><Relationship Id="rId690" Type="http://schemas.openxmlformats.org/officeDocument/2006/relationships/hyperlink" Target="https://www.medco-athletics.com/sure-temprplus-690-thermometer#sin=61598" TargetMode="External" /><Relationship Id="rId691" Type="http://schemas.openxmlformats.org/officeDocument/2006/relationships/hyperlink" Target="https://www.medco-athletics.com/thermoscan-pro-4000-ear-thermometer#sin=48697" TargetMode="External" /><Relationship Id="rId692" Type="http://schemas.openxmlformats.org/officeDocument/2006/relationships/hyperlink" Target="https://www.medco-athletics.com/nexttemp-single-use-clinical-thermometers#sin=32710" TargetMode="External" /><Relationship Id="rId693" Type="http://schemas.openxmlformats.org/officeDocument/2006/relationships/hyperlink" Target="https://www.medco-athletics.com/sure-temprplus-690-thermometer#sin=61594" TargetMode="External" /><Relationship Id="rId694" Type="http://schemas.openxmlformats.org/officeDocument/2006/relationships/hyperlink" Target="https://www.medco-athletics.com/braun-thermoscan-pro-6000-ear-thermometer#sin=49864" TargetMode="External" /><Relationship Id="rId695" Type="http://schemas.openxmlformats.org/officeDocument/2006/relationships/hyperlink" Target="https://www.medco-athletics.com/braun-thermoscan-pro-6000-ear-thermometer" TargetMode="External" /><Relationship Id="rId696" Type="http://schemas.openxmlformats.org/officeDocument/2006/relationships/hyperlink" Target="https://www.medco-athletics.com/sure-temprplus-690-thermometer" TargetMode="External" /><Relationship Id="rId697" Type="http://schemas.openxmlformats.org/officeDocument/2006/relationships/hyperlink" Target="https://www.medco-athletics.com/aspen-2ply-marcal-tissues#sin=37325" TargetMode="External" /><Relationship Id="rId698" Type="http://schemas.openxmlformats.org/officeDocument/2006/relationships/hyperlink" Target="https://www.medco-athletics.com/tooth-keeper-necklaces" TargetMode="External" /><Relationship Id="rId699" Type="http://schemas.openxmlformats.org/officeDocument/2006/relationships/hyperlink" Target="https://www.medco-athletics.com/tuf-skin-taping-adherent-cramer" TargetMode="External" /><Relationship Id="rId700" Type="http://schemas.openxmlformats.org/officeDocument/2006/relationships/hyperlink" Target="https://www.medco-athletics.com/catalogsearch/result/?q=52350" TargetMode="External" /><Relationship Id="rId701" Type="http://schemas.openxmlformats.org/officeDocument/2006/relationships/hyperlink" Target="https://www.medco-athletics.com/catalog/product/view/id/131463#sin=47271" TargetMode="External" /><Relationship Id="rId702" Type="http://schemas.openxmlformats.org/officeDocument/2006/relationships/hyperlink" Target="https://www.medco-athletics.com/3m-steristrip-skin-closures#sin=115933" TargetMode="External" /><Relationship Id="rId703" Type="http://schemas.openxmlformats.org/officeDocument/2006/relationships/hyperlink" Target="https://www.medco-athletics.com/3m-steristrip-skin-closures" TargetMode="External" /><Relationship Id="rId704" Type="http://schemas.openxmlformats.org/officeDocument/2006/relationships/hyperlink" Target="https://www.medco-athletics.com/cramer-flexi-wraps#sin=90421" TargetMode="External" /><Relationship Id="rId705" Type="http://schemas.openxmlformats.org/officeDocument/2006/relationships/hyperlink" Target="https://www.medco-athletics.com/cramer-flexi-wraps" TargetMode="External" /><Relationship Id="rId706" Type="http://schemas.openxmlformats.org/officeDocument/2006/relationships/comments" Target="../comments2.xml" /><Relationship Id="rId707" Type="http://schemas.openxmlformats.org/officeDocument/2006/relationships/vmlDrawing" Target="../drawings/vmlDrawing1.vml" /><Relationship Id="rId70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31.28125" style="0" customWidth="1"/>
    <col min="2" max="2" width="36.57421875" style="0" customWidth="1"/>
    <col min="3" max="3" width="31.7109375" style="0" customWidth="1"/>
    <col min="4" max="4" width="31.57421875" style="0" customWidth="1"/>
  </cols>
  <sheetData>
    <row r="1" spans="1:4" ht="23.25">
      <c r="A1" s="98" t="s">
        <v>1307</v>
      </c>
      <c r="B1" s="98"/>
      <c r="C1" s="98"/>
      <c r="D1" s="98"/>
    </row>
    <row r="2" spans="1:4" ht="23.25">
      <c r="A2" s="98" t="s">
        <v>1308</v>
      </c>
      <c r="B2" s="98"/>
      <c r="C2" s="98"/>
      <c r="D2" s="98"/>
    </row>
    <row r="3" spans="1:4" ht="23.25">
      <c r="A3" s="98" t="s">
        <v>1426</v>
      </c>
      <c r="B3" s="98"/>
      <c r="C3" s="98"/>
      <c r="D3" s="98"/>
    </row>
    <row r="4" spans="1:4" ht="23.25">
      <c r="A4" s="7"/>
      <c r="B4" s="7"/>
      <c r="C4" s="7"/>
      <c r="D4" s="7"/>
    </row>
    <row r="5" spans="1:4" ht="23.25">
      <c r="A5" s="7"/>
      <c r="B5" s="7"/>
      <c r="C5" s="7"/>
      <c r="D5" s="7"/>
    </row>
    <row r="6" spans="1:4" ht="23.25">
      <c r="A6" s="7"/>
      <c r="B6" s="7"/>
      <c r="C6" s="7"/>
      <c r="D6" s="7"/>
    </row>
    <row r="7" spans="1:4" ht="18.75">
      <c r="A7" s="8" t="s">
        <v>826</v>
      </c>
      <c r="B7" s="9" t="s">
        <v>827</v>
      </c>
      <c r="C7" s="9" t="s">
        <v>1322</v>
      </c>
      <c r="D7" s="9" t="s">
        <v>1193</v>
      </c>
    </row>
    <row r="8" spans="1:4" ht="15.75">
      <c r="A8" s="8" t="s">
        <v>1309</v>
      </c>
      <c r="B8" s="14" t="s">
        <v>1325</v>
      </c>
      <c r="C8" s="14" t="s">
        <v>1310</v>
      </c>
      <c r="D8" s="14" t="s">
        <v>1336</v>
      </c>
    </row>
    <row r="9" spans="1:4" ht="15.75">
      <c r="A9" s="8" t="s">
        <v>1311</v>
      </c>
      <c r="B9" s="11" t="s">
        <v>1326</v>
      </c>
      <c r="C9" s="89" t="s">
        <v>1429</v>
      </c>
      <c r="D9" s="11" t="s">
        <v>1339</v>
      </c>
    </row>
    <row r="10" spans="1:4" ht="15.75">
      <c r="A10" s="8" t="s">
        <v>1312</v>
      </c>
      <c r="B10" s="11" t="s">
        <v>1327</v>
      </c>
      <c r="C10" s="89" t="s">
        <v>1430</v>
      </c>
      <c r="D10" s="16" t="s">
        <v>1340</v>
      </c>
    </row>
    <row r="11" spans="1:4" ht="31.5">
      <c r="A11" s="10" t="s">
        <v>1313</v>
      </c>
      <c r="B11" s="17">
        <v>56661</v>
      </c>
      <c r="C11" s="90" t="s">
        <v>1431</v>
      </c>
      <c r="D11" s="17">
        <v>3428976</v>
      </c>
    </row>
    <row r="12" spans="1:4" ht="15.75">
      <c r="A12" s="8" t="s">
        <v>1314</v>
      </c>
      <c r="B12" s="11" t="s">
        <v>1328</v>
      </c>
      <c r="C12" s="11" t="s">
        <v>1332</v>
      </c>
      <c r="D12" s="11" t="s">
        <v>1337</v>
      </c>
    </row>
    <row r="13" spans="1:4" ht="30">
      <c r="A13" s="8" t="s">
        <v>1315</v>
      </c>
      <c r="B13" s="14" t="s">
        <v>1329</v>
      </c>
      <c r="C13" s="14" t="s">
        <v>1333</v>
      </c>
      <c r="D13" s="14" t="s">
        <v>1338</v>
      </c>
    </row>
    <row r="14" spans="1:4" ht="15.75">
      <c r="A14" s="8" t="s">
        <v>1316</v>
      </c>
      <c r="B14" s="11" t="s">
        <v>1330</v>
      </c>
      <c r="C14" s="11" t="s">
        <v>1334</v>
      </c>
      <c r="D14" s="11" t="s">
        <v>1341</v>
      </c>
    </row>
    <row r="15" spans="1:4" ht="15.75">
      <c r="A15" s="8" t="s">
        <v>1317</v>
      </c>
      <c r="B15" s="11" t="s">
        <v>1331</v>
      </c>
      <c r="C15" s="11"/>
      <c r="D15" s="11" t="s">
        <v>1342</v>
      </c>
    </row>
    <row r="16" spans="1:4" ht="15.75">
      <c r="A16" s="8" t="s">
        <v>1318</v>
      </c>
      <c r="B16" s="13">
        <v>75</v>
      </c>
      <c r="C16" s="12">
        <v>90</v>
      </c>
      <c r="D16" s="12">
        <v>125</v>
      </c>
    </row>
    <row r="17" spans="1:4" ht="15.75">
      <c r="A17" s="8" t="s">
        <v>1319</v>
      </c>
      <c r="B17" s="13">
        <v>12.5</v>
      </c>
      <c r="C17" s="13">
        <v>9.95</v>
      </c>
      <c r="D17" s="13">
        <v>12.95</v>
      </c>
    </row>
    <row r="18" spans="1:4" ht="45">
      <c r="A18" s="15" t="s">
        <v>1421</v>
      </c>
      <c r="B18" s="88" t="s">
        <v>1424</v>
      </c>
      <c r="C18" s="85" t="s">
        <v>1335</v>
      </c>
      <c r="D18" s="85" t="s">
        <v>1343</v>
      </c>
    </row>
    <row r="19" spans="1:4" ht="150">
      <c r="A19" s="86" t="s">
        <v>1320</v>
      </c>
      <c r="B19" s="87" t="s">
        <v>1425</v>
      </c>
      <c r="C19" s="87" t="s">
        <v>1423</v>
      </c>
      <c r="D19" s="87" t="s">
        <v>1422</v>
      </c>
    </row>
    <row r="20" spans="1:4" ht="15.75" hidden="1">
      <c r="A20" s="8" t="s">
        <v>1323</v>
      </c>
      <c r="B20" s="11" t="s">
        <v>1324</v>
      </c>
      <c r="C20" s="18" t="s">
        <v>1324</v>
      </c>
      <c r="D20" s="18" t="s">
        <v>1324</v>
      </c>
    </row>
    <row r="21" spans="1:4" ht="23.25">
      <c r="A21" s="97"/>
      <c r="B21" s="97"/>
      <c r="C21" s="97"/>
      <c r="D21" s="97"/>
    </row>
    <row r="22" spans="1:4" ht="23.25">
      <c r="A22" s="97" t="s">
        <v>1321</v>
      </c>
      <c r="B22" s="97"/>
      <c r="C22" s="97"/>
      <c r="D22" s="97"/>
    </row>
  </sheetData>
  <sheetProtection/>
  <mergeCells count="5">
    <mergeCell ref="A22:D22"/>
    <mergeCell ref="A1:D1"/>
    <mergeCell ref="A2:D2"/>
    <mergeCell ref="A3:D3"/>
    <mergeCell ref="A21:D21"/>
  </mergeCells>
  <hyperlinks>
    <hyperlink ref="A22" r:id="rId1" display="www.epcschools.org"/>
    <hyperlink ref="C8" r:id="rId2" display="www.medco-athletics.com"/>
    <hyperlink ref="C13" r:id="rId3" display="amanda.estep@medcosupply.com"/>
    <hyperlink ref="B8" r:id="rId4" display="www.henryschein.com"/>
    <hyperlink ref="D8" r:id="rId5" display="www.schoolhealth.com"/>
    <hyperlink ref="D10" r:id="rId6" display="mklein@schoolhealth.com"/>
    <hyperlink ref="D13" r:id="rId7" display="mklein@schoolhealth.com"/>
  </hyperlinks>
  <printOptions horizontalCentered="1"/>
  <pageMargins left="0.2" right="0.2" top="0.25" bottom="0.2" header="0.3" footer="0.3"/>
  <pageSetup horizontalDpi="600" verticalDpi="600" orientation="landscape" scale="98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0"/>
  <sheetViews>
    <sheetView tabSelected="1" zoomScalePageLayoutView="0" workbookViewId="0" topLeftCell="A1">
      <pane ySplit="2" topLeftCell="A125" activePane="bottomLeft" state="frozen"/>
      <selection pane="topLeft" activeCell="A1" sqref="A1"/>
      <selection pane="bottomLeft" activeCell="C153" sqref="C153"/>
    </sheetView>
  </sheetViews>
  <sheetFormatPr defaultColWidth="9.140625" defaultRowHeight="15" outlineLevelRow="2"/>
  <cols>
    <col min="1" max="1" width="4.421875" style="4" customWidth="1"/>
    <col min="2" max="2" width="40.8515625" style="1" bestFit="1" customWidth="1"/>
    <col min="3" max="3" width="9.57421875" style="1" customWidth="1"/>
    <col min="4" max="4" width="21.421875" style="1" bestFit="1" customWidth="1"/>
    <col min="5" max="5" width="14.28125" style="1" customWidth="1"/>
    <col min="6" max="6" width="11.421875" style="1" bestFit="1" customWidth="1"/>
    <col min="7" max="7" width="11.00390625" style="1" bestFit="1" customWidth="1"/>
    <col min="8" max="8" width="11.00390625" style="1" hidden="1" customWidth="1"/>
    <col min="9" max="9" width="9.28125" style="5" bestFit="1" customWidth="1"/>
    <col min="10" max="10" width="6.140625" style="4" customWidth="1"/>
    <col min="11" max="11" width="7.140625" style="4" customWidth="1"/>
    <col min="12" max="12" width="9.8515625" style="4" customWidth="1"/>
    <col min="13" max="16384" width="9.140625" style="3" customWidth="1"/>
  </cols>
  <sheetData>
    <row r="1" spans="1:12" ht="18.75" customHeight="1">
      <c r="A1" s="19"/>
      <c r="B1" s="20"/>
      <c r="C1" s="20"/>
      <c r="D1" s="20"/>
      <c r="E1" s="20"/>
      <c r="F1" s="20"/>
      <c r="G1" s="20"/>
      <c r="H1" s="20"/>
      <c r="I1" s="99" t="s">
        <v>1418</v>
      </c>
      <c r="J1" s="100"/>
      <c r="K1" s="58">
        <f>SUM(K3:K1009)</f>
        <v>0</v>
      </c>
      <c r="L1" s="59">
        <f>SUM(L3:L1009)</f>
        <v>0</v>
      </c>
    </row>
    <row r="2" spans="1:12" s="2" customFormat="1" ht="26.25" customHeight="1">
      <c r="A2" s="21" t="s">
        <v>0</v>
      </c>
      <c r="B2" s="22" t="s">
        <v>1</v>
      </c>
      <c r="C2" s="22" t="s">
        <v>2</v>
      </c>
      <c r="D2" s="22" t="s">
        <v>3</v>
      </c>
      <c r="E2" s="22" t="s">
        <v>331</v>
      </c>
      <c r="F2" s="22" t="s">
        <v>1386</v>
      </c>
      <c r="G2" s="22" t="s">
        <v>826</v>
      </c>
      <c r="H2" s="22" t="s">
        <v>1427</v>
      </c>
      <c r="I2" s="23" t="s">
        <v>1428</v>
      </c>
      <c r="J2" s="22" t="s">
        <v>1303</v>
      </c>
      <c r="K2" s="22" t="s">
        <v>1420</v>
      </c>
      <c r="L2" s="22" t="s">
        <v>1417</v>
      </c>
    </row>
    <row r="3" spans="1:12" ht="12.75" outlineLevel="2">
      <c r="A3" s="24">
        <v>1</v>
      </c>
      <c r="B3" s="25" t="s">
        <v>4</v>
      </c>
      <c r="C3" s="25" t="s">
        <v>5</v>
      </c>
      <c r="D3" s="25" t="s">
        <v>828</v>
      </c>
      <c r="E3" s="60"/>
      <c r="F3" s="91" t="s">
        <v>846</v>
      </c>
      <c r="G3" s="60" t="s">
        <v>968</v>
      </c>
      <c r="H3" s="61">
        <v>16.29</v>
      </c>
      <c r="I3" s="61">
        <v>16.29</v>
      </c>
      <c r="J3" s="62">
        <v>1</v>
      </c>
      <c r="K3" s="26"/>
      <c r="L3" s="83">
        <f>SUM(K3*I3)</f>
        <v>0</v>
      </c>
    </row>
    <row r="4" spans="1:12" ht="12.75" outlineLevel="2">
      <c r="A4" s="24">
        <v>1</v>
      </c>
      <c r="B4" s="25" t="s">
        <v>4</v>
      </c>
      <c r="C4" s="25" t="s">
        <v>5</v>
      </c>
      <c r="D4" s="25" t="s">
        <v>1240</v>
      </c>
      <c r="E4" s="60" t="s">
        <v>598</v>
      </c>
      <c r="F4" s="91" t="s">
        <v>356</v>
      </c>
      <c r="G4" s="60" t="s">
        <v>827</v>
      </c>
      <c r="H4" s="61">
        <v>16.91</v>
      </c>
      <c r="I4" s="61">
        <v>16.91</v>
      </c>
      <c r="J4" s="62">
        <v>2</v>
      </c>
      <c r="K4" s="26"/>
      <c r="L4" s="83">
        <f>SUM(K4*I4)</f>
        <v>0</v>
      </c>
    </row>
    <row r="5" spans="1:12" ht="12.75" outlineLevel="2">
      <c r="A5" s="24">
        <v>1</v>
      </c>
      <c r="B5" s="25" t="s">
        <v>4</v>
      </c>
      <c r="C5" s="25" t="s">
        <v>5</v>
      </c>
      <c r="D5" s="25" t="s">
        <v>828</v>
      </c>
      <c r="E5" s="60" t="s">
        <v>969</v>
      </c>
      <c r="F5" s="91">
        <v>27060</v>
      </c>
      <c r="G5" s="60" t="s">
        <v>1193</v>
      </c>
      <c r="H5" s="61">
        <v>20.68</v>
      </c>
      <c r="I5" s="61">
        <v>20.68</v>
      </c>
      <c r="J5" s="62">
        <v>3</v>
      </c>
      <c r="K5" s="26"/>
      <c r="L5" s="83">
        <f>SUM(K5*I5)</f>
        <v>0</v>
      </c>
    </row>
    <row r="6" spans="1:12" s="6" customFormat="1" ht="0.75" customHeight="1" outlineLevel="1">
      <c r="A6" s="27">
        <v>1</v>
      </c>
      <c r="B6" s="28"/>
      <c r="C6" s="28"/>
      <c r="D6" s="28"/>
      <c r="E6" s="30"/>
      <c r="F6" s="30"/>
      <c r="G6" s="30"/>
      <c r="H6" s="63"/>
      <c r="I6" s="63"/>
      <c r="J6" s="64"/>
      <c r="K6" s="64"/>
      <c r="L6" s="64"/>
    </row>
    <row r="7" spans="1:12" ht="12.75" outlineLevel="2">
      <c r="A7" s="24">
        <v>2</v>
      </c>
      <c r="B7" s="25" t="s">
        <v>6</v>
      </c>
      <c r="C7" s="25" t="s">
        <v>7</v>
      </c>
      <c r="D7" s="25" t="s">
        <v>828</v>
      </c>
      <c r="E7" s="60"/>
      <c r="F7" s="91">
        <v>47001</v>
      </c>
      <c r="G7" s="60" t="s">
        <v>968</v>
      </c>
      <c r="H7" s="61">
        <v>4.41</v>
      </c>
      <c r="I7" s="61">
        <v>4.41</v>
      </c>
      <c r="J7" s="62">
        <v>1</v>
      </c>
      <c r="K7" s="26"/>
      <c r="L7" s="83">
        <f>SUM(K7*I7)</f>
        <v>0</v>
      </c>
    </row>
    <row r="8" spans="1:12" ht="12.75" outlineLevel="2">
      <c r="A8" s="24">
        <v>2</v>
      </c>
      <c r="B8" s="25" t="s">
        <v>6</v>
      </c>
      <c r="C8" s="25" t="s">
        <v>7</v>
      </c>
      <c r="D8" s="25" t="s">
        <v>1240</v>
      </c>
      <c r="E8" s="60" t="s">
        <v>599</v>
      </c>
      <c r="F8" s="91" t="s">
        <v>357</v>
      </c>
      <c r="G8" s="60" t="s">
        <v>827</v>
      </c>
      <c r="H8" s="61">
        <v>4.57</v>
      </c>
      <c r="I8" s="61">
        <v>4.57</v>
      </c>
      <c r="J8" s="62">
        <v>2</v>
      </c>
      <c r="K8" s="26"/>
      <c r="L8" s="83">
        <f>SUM(K8*I8)</f>
        <v>0</v>
      </c>
    </row>
    <row r="9" spans="1:12" ht="12.75" outlineLevel="2">
      <c r="A9" s="24">
        <v>2</v>
      </c>
      <c r="B9" s="25" t="s">
        <v>6</v>
      </c>
      <c r="C9" s="25" t="s">
        <v>7</v>
      </c>
      <c r="D9" s="25" t="s">
        <v>828</v>
      </c>
      <c r="E9" s="60" t="s">
        <v>970</v>
      </c>
      <c r="F9" s="91">
        <v>27121</v>
      </c>
      <c r="G9" s="60" t="s">
        <v>1193</v>
      </c>
      <c r="H9" s="61">
        <v>5.7</v>
      </c>
      <c r="I9" s="61">
        <v>5.7</v>
      </c>
      <c r="J9" s="62">
        <v>3</v>
      </c>
      <c r="K9" s="26"/>
      <c r="L9" s="83">
        <f>SUM(K9*I9)</f>
        <v>0</v>
      </c>
    </row>
    <row r="10" spans="1:12" s="6" customFormat="1" ht="0.75" customHeight="1" outlineLevel="1">
      <c r="A10" s="27">
        <v>2</v>
      </c>
      <c r="B10" s="28"/>
      <c r="C10" s="28"/>
      <c r="D10" s="28"/>
      <c r="E10" s="30"/>
      <c r="F10" s="30"/>
      <c r="G10" s="30"/>
      <c r="H10" s="63"/>
      <c r="I10" s="63"/>
      <c r="J10" s="64"/>
      <c r="K10" s="64"/>
      <c r="L10" s="64"/>
    </row>
    <row r="11" spans="1:12" ht="12.75" outlineLevel="2">
      <c r="A11" s="24">
        <v>3</v>
      </c>
      <c r="B11" s="25" t="s">
        <v>8</v>
      </c>
      <c r="C11" s="25" t="s">
        <v>9</v>
      </c>
      <c r="D11" s="25" t="s">
        <v>828</v>
      </c>
      <c r="E11" s="60"/>
      <c r="F11" s="91">
        <v>47019</v>
      </c>
      <c r="G11" s="60" t="s">
        <v>968</v>
      </c>
      <c r="H11" s="61">
        <v>4.41</v>
      </c>
      <c r="I11" s="61">
        <v>4.41</v>
      </c>
      <c r="J11" s="62">
        <v>1</v>
      </c>
      <c r="K11" s="26"/>
      <c r="L11" s="83">
        <f>SUM(K11*I11)</f>
        <v>0</v>
      </c>
    </row>
    <row r="12" spans="1:12" ht="12.75" outlineLevel="2">
      <c r="A12" s="24">
        <v>3</v>
      </c>
      <c r="B12" s="25" t="s">
        <v>8</v>
      </c>
      <c r="C12" s="25" t="s">
        <v>9</v>
      </c>
      <c r="D12" s="25" t="s">
        <v>1240</v>
      </c>
      <c r="E12" s="60" t="s">
        <v>600</v>
      </c>
      <c r="F12" s="91" t="s">
        <v>358</v>
      </c>
      <c r="G12" s="60" t="s">
        <v>827</v>
      </c>
      <c r="H12" s="61">
        <v>4.57</v>
      </c>
      <c r="I12" s="61">
        <v>4.57</v>
      </c>
      <c r="J12" s="62">
        <v>2</v>
      </c>
      <c r="K12" s="26"/>
      <c r="L12" s="83">
        <f>SUM(K12*I12)</f>
        <v>0</v>
      </c>
    </row>
    <row r="13" spans="1:12" ht="12.75" outlineLevel="2">
      <c r="A13" s="24">
        <v>3</v>
      </c>
      <c r="B13" s="25" t="s">
        <v>8</v>
      </c>
      <c r="C13" s="25" t="s">
        <v>9</v>
      </c>
      <c r="D13" s="25" t="s">
        <v>828</v>
      </c>
      <c r="E13" s="60" t="s">
        <v>971</v>
      </c>
      <c r="F13" s="91">
        <v>27120</v>
      </c>
      <c r="G13" s="60" t="s">
        <v>1193</v>
      </c>
      <c r="H13" s="61">
        <v>5.7</v>
      </c>
      <c r="I13" s="61">
        <v>5.7</v>
      </c>
      <c r="J13" s="62">
        <v>3</v>
      </c>
      <c r="K13" s="26"/>
      <c r="L13" s="83">
        <f>SUM(K13*I13)</f>
        <v>0</v>
      </c>
    </row>
    <row r="14" spans="1:12" s="6" customFormat="1" ht="0.75" customHeight="1" outlineLevel="1">
      <c r="A14" s="27">
        <v>3</v>
      </c>
      <c r="B14" s="28"/>
      <c r="C14" s="28"/>
      <c r="D14" s="28"/>
      <c r="E14" s="30"/>
      <c r="F14" s="30"/>
      <c r="G14" s="30"/>
      <c r="H14" s="63"/>
      <c r="I14" s="63"/>
      <c r="J14" s="64"/>
      <c r="K14" s="64"/>
      <c r="L14" s="64"/>
    </row>
    <row r="15" spans="1:12" ht="12.75" outlineLevel="2">
      <c r="A15" s="24">
        <v>4</v>
      </c>
      <c r="B15" s="25" t="s">
        <v>10</v>
      </c>
      <c r="C15" s="25" t="s">
        <v>11</v>
      </c>
      <c r="D15" s="25" t="s">
        <v>828</v>
      </c>
      <c r="E15" s="60"/>
      <c r="F15" s="91">
        <v>35690</v>
      </c>
      <c r="G15" s="60" t="s">
        <v>968</v>
      </c>
      <c r="H15" s="61">
        <v>23.28</v>
      </c>
      <c r="I15" s="61">
        <v>24.26</v>
      </c>
      <c r="J15" s="62">
        <v>1</v>
      </c>
      <c r="K15" s="26"/>
      <c r="L15" s="83">
        <f>SUM(K15*I15)</f>
        <v>0</v>
      </c>
    </row>
    <row r="16" spans="1:12" ht="12.75" outlineLevel="2">
      <c r="A16" s="24">
        <v>4</v>
      </c>
      <c r="B16" s="25" t="s">
        <v>10</v>
      </c>
      <c r="C16" s="25" t="s">
        <v>11</v>
      </c>
      <c r="D16" s="25" t="s">
        <v>1240</v>
      </c>
      <c r="E16" s="60" t="s">
        <v>601</v>
      </c>
      <c r="F16" s="91" t="s">
        <v>359</v>
      </c>
      <c r="G16" s="60" t="s">
        <v>827</v>
      </c>
      <c r="H16" s="61">
        <v>25.15</v>
      </c>
      <c r="I16" s="61">
        <v>25.15</v>
      </c>
      <c r="J16" s="62">
        <v>2</v>
      </c>
      <c r="K16" s="26"/>
      <c r="L16" s="83">
        <f>SUM(K16*I16)</f>
        <v>0</v>
      </c>
    </row>
    <row r="17" spans="1:12" ht="12.75" outlineLevel="2">
      <c r="A17" s="24">
        <v>4</v>
      </c>
      <c r="B17" s="25" t="s">
        <v>10</v>
      </c>
      <c r="C17" s="25" t="s">
        <v>11</v>
      </c>
      <c r="D17" s="25" t="s">
        <v>828</v>
      </c>
      <c r="E17" s="60" t="s">
        <v>972</v>
      </c>
      <c r="F17" s="91">
        <v>27061</v>
      </c>
      <c r="G17" s="60" t="s">
        <v>1193</v>
      </c>
      <c r="H17" s="61">
        <v>28.63</v>
      </c>
      <c r="I17" s="61">
        <v>28.63</v>
      </c>
      <c r="J17" s="62">
        <v>3</v>
      </c>
      <c r="K17" s="26"/>
      <c r="L17" s="83">
        <f>SUM(K17*I17)</f>
        <v>0</v>
      </c>
    </row>
    <row r="18" spans="1:12" s="6" customFormat="1" ht="0.75" customHeight="1" outlineLevel="1">
      <c r="A18" s="27">
        <v>4</v>
      </c>
      <c r="B18" s="28"/>
      <c r="C18" s="28"/>
      <c r="D18" s="28"/>
      <c r="E18" s="30"/>
      <c r="F18" s="30"/>
      <c r="G18" s="30"/>
      <c r="H18" s="63"/>
      <c r="I18" s="63"/>
      <c r="J18" s="64"/>
      <c r="K18" s="64"/>
      <c r="L18" s="64"/>
    </row>
    <row r="19" spans="1:12" ht="12.75" outlineLevel="2">
      <c r="A19" s="24">
        <v>5</v>
      </c>
      <c r="B19" s="25" t="s">
        <v>1401</v>
      </c>
      <c r="C19" s="29" t="s">
        <v>1402</v>
      </c>
      <c r="D19" s="65" t="s">
        <v>1276</v>
      </c>
      <c r="E19" s="60" t="s">
        <v>360</v>
      </c>
      <c r="F19" s="91" t="s">
        <v>360</v>
      </c>
      <c r="G19" s="60" t="s">
        <v>827</v>
      </c>
      <c r="H19" s="66">
        <v>7.62</v>
      </c>
      <c r="I19" s="66">
        <v>7.62</v>
      </c>
      <c r="J19" s="62">
        <v>1</v>
      </c>
      <c r="K19" s="26"/>
      <c r="L19" s="83">
        <f>SUM(K19*I19)</f>
        <v>0</v>
      </c>
    </row>
    <row r="20" spans="1:12" ht="12.75" outlineLevel="2">
      <c r="A20" s="24">
        <v>5</v>
      </c>
      <c r="B20" s="25" t="s">
        <v>1401</v>
      </c>
      <c r="C20" s="29" t="s">
        <v>1402</v>
      </c>
      <c r="D20" s="65" t="s">
        <v>847</v>
      </c>
      <c r="E20" s="60"/>
      <c r="F20" s="91">
        <v>77703</v>
      </c>
      <c r="G20" s="60" t="s">
        <v>968</v>
      </c>
      <c r="H20" s="66">
        <v>7.9</v>
      </c>
      <c r="I20" s="66">
        <v>10.25</v>
      </c>
      <c r="J20" s="62">
        <v>2</v>
      </c>
      <c r="K20" s="26"/>
      <c r="L20" s="83">
        <f>SUM(K20*I20)</f>
        <v>0</v>
      </c>
    </row>
    <row r="21" spans="1:12" s="6" customFormat="1" ht="0.75" customHeight="1" outlineLevel="1">
      <c r="A21" s="27">
        <v>5</v>
      </c>
      <c r="B21" s="28"/>
      <c r="C21" s="30"/>
      <c r="D21" s="33"/>
      <c r="E21" s="30"/>
      <c r="F21" s="30"/>
      <c r="G21" s="30"/>
      <c r="H21" s="67"/>
      <c r="I21" s="67"/>
      <c r="J21" s="64"/>
      <c r="K21" s="64"/>
      <c r="L21" s="64"/>
    </row>
    <row r="22" spans="1:12" ht="12.75" outlineLevel="2">
      <c r="A22" s="24">
        <v>6</v>
      </c>
      <c r="B22" s="31" t="s">
        <v>12</v>
      </c>
      <c r="C22" s="31" t="s">
        <v>13</v>
      </c>
      <c r="D22" s="65" t="s">
        <v>1305</v>
      </c>
      <c r="E22" s="60"/>
      <c r="F22" s="91" t="s">
        <v>848</v>
      </c>
      <c r="G22" s="60" t="s">
        <v>968</v>
      </c>
      <c r="H22" s="61">
        <v>0.97</v>
      </c>
      <c r="I22" s="61">
        <v>0.99</v>
      </c>
      <c r="J22" s="62">
        <v>1</v>
      </c>
      <c r="K22" s="26"/>
      <c r="L22" s="83">
        <f>SUM(K22*I22)</f>
        <v>0</v>
      </c>
    </row>
    <row r="23" spans="1:12" ht="12.75" outlineLevel="2">
      <c r="A23" s="24">
        <v>6</v>
      </c>
      <c r="B23" s="31" t="s">
        <v>12</v>
      </c>
      <c r="C23" s="31" t="s">
        <v>13</v>
      </c>
      <c r="D23" s="65" t="s">
        <v>1264</v>
      </c>
      <c r="E23" s="60" t="s">
        <v>602</v>
      </c>
      <c r="F23" s="91" t="s">
        <v>361</v>
      </c>
      <c r="G23" s="60" t="s">
        <v>827</v>
      </c>
      <c r="H23" s="61">
        <v>1.14</v>
      </c>
      <c r="I23" s="61">
        <v>1.14</v>
      </c>
      <c r="J23" s="62">
        <v>2</v>
      </c>
      <c r="K23" s="26"/>
      <c r="L23" s="83">
        <f>SUM(K23*I23)</f>
        <v>0</v>
      </c>
    </row>
    <row r="24" spans="1:12" ht="12.75" outlineLevel="2">
      <c r="A24" s="24">
        <v>6</v>
      </c>
      <c r="B24" s="31" t="s">
        <v>12</v>
      </c>
      <c r="C24" s="31" t="s">
        <v>13</v>
      </c>
      <c r="D24" s="25" t="s">
        <v>1234</v>
      </c>
      <c r="E24" s="60" t="s">
        <v>973</v>
      </c>
      <c r="F24" s="91">
        <v>44058</v>
      </c>
      <c r="G24" s="60" t="s">
        <v>1193</v>
      </c>
      <c r="H24" s="61">
        <v>1.28</v>
      </c>
      <c r="I24" s="61">
        <v>1.28</v>
      </c>
      <c r="J24" s="62">
        <v>3</v>
      </c>
      <c r="K24" s="26"/>
      <c r="L24" s="83">
        <f>SUM(K24*I24)</f>
        <v>0</v>
      </c>
    </row>
    <row r="25" spans="1:12" s="6" customFormat="1" ht="0.75" customHeight="1" outlineLevel="1">
      <c r="A25" s="27">
        <v>6</v>
      </c>
      <c r="B25" s="28"/>
      <c r="C25" s="28"/>
      <c r="D25" s="33"/>
      <c r="E25" s="30"/>
      <c r="F25" s="30"/>
      <c r="G25" s="30"/>
      <c r="H25" s="63"/>
      <c r="I25" s="63"/>
      <c r="J25" s="64"/>
      <c r="K25" s="64"/>
      <c r="L25" s="64"/>
    </row>
    <row r="26" spans="1:12" ht="12.75" outlineLevel="2">
      <c r="A26" s="24">
        <v>9</v>
      </c>
      <c r="B26" s="25" t="s">
        <v>15</v>
      </c>
      <c r="C26" s="25" t="s">
        <v>16</v>
      </c>
      <c r="D26" s="25" t="s">
        <v>1234</v>
      </c>
      <c r="E26" s="60" t="s">
        <v>974</v>
      </c>
      <c r="F26" s="91">
        <v>44104</v>
      </c>
      <c r="G26" s="60" t="s">
        <v>1193</v>
      </c>
      <c r="H26" s="61">
        <v>1.33</v>
      </c>
      <c r="I26" s="61">
        <v>1.33</v>
      </c>
      <c r="J26" s="62">
        <v>1</v>
      </c>
      <c r="K26" s="26"/>
      <c r="L26" s="83">
        <f>SUM(K26*I26)</f>
        <v>0</v>
      </c>
    </row>
    <row r="27" spans="1:12" ht="12.75" outlineLevel="2">
      <c r="A27" s="24">
        <v>9</v>
      </c>
      <c r="B27" s="25" t="s">
        <v>15</v>
      </c>
      <c r="C27" s="25" t="s">
        <v>16</v>
      </c>
      <c r="D27" s="65" t="s">
        <v>1280</v>
      </c>
      <c r="E27" s="60" t="s">
        <v>603</v>
      </c>
      <c r="F27" s="94">
        <v>1334504</v>
      </c>
      <c r="G27" s="60" t="s">
        <v>827</v>
      </c>
      <c r="H27" s="61">
        <v>1.45</v>
      </c>
      <c r="I27" s="61">
        <v>1.58</v>
      </c>
      <c r="J27" s="62">
        <v>2</v>
      </c>
      <c r="K27" s="26"/>
      <c r="L27" s="83">
        <f>SUM(K27*I27)</f>
        <v>0</v>
      </c>
    </row>
    <row r="28" spans="1:12" s="6" customFormat="1" ht="0.75" customHeight="1" outlineLevel="1">
      <c r="A28" s="27">
        <v>9</v>
      </c>
      <c r="B28" s="28"/>
      <c r="C28" s="28"/>
      <c r="D28" s="33"/>
      <c r="E28" s="30"/>
      <c r="F28" s="30"/>
      <c r="G28" s="30"/>
      <c r="H28" s="63"/>
      <c r="I28" s="63"/>
      <c r="J28" s="64"/>
      <c r="K28" s="64"/>
      <c r="L28" s="64"/>
    </row>
    <row r="29" spans="1:12" ht="12.75" outlineLevel="2">
      <c r="A29" s="24">
        <v>12</v>
      </c>
      <c r="B29" s="25" t="s">
        <v>18</v>
      </c>
      <c r="C29" s="25" t="s">
        <v>5</v>
      </c>
      <c r="D29" s="65" t="s">
        <v>1276</v>
      </c>
      <c r="E29" s="68" t="s">
        <v>604</v>
      </c>
      <c r="F29" s="95" t="s">
        <v>362</v>
      </c>
      <c r="G29" s="60" t="s">
        <v>827</v>
      </c>
      <c r="H29" s="69">
        <v>1.22</v>
      </c>
      <c r="I29" s="69">
        <v>1.22</v>
      </c>
      <c r="J29" s="62">
        <v>1</v>
      </c>
      <c r="K29" s="26"/>
      <c r="L29" s="83">
        <f>SUM(K29*I29)</f>
        <v>0</v>
      </c>
    </row>
    <row r="30" spans="1:12" ht="12.75" outlineLevel="2">
      <c r="A30" s="24">
        <v>12</v>
      </c>
      <c r="B30" s="25" t="s">
        <v>18</v>
      </c>
      <c r="C30" s="25" t="s">
        <v>5</v>
      </c>
      <c r="D30" s="68" t="s">
        <v>1358</v>
      </c>
      <c r="E30" s="68"/>
      <c r="F30" s="92">
        <v>243925</v>
      </c>
      <c r="G30" s="60" t="s">
        <v>968</v>
      </c>
      <c r="H30" s="69">
        <v>1.47</v>
      </c>
      <c r="I30" s="69">
        <v>1.49</v>
      </c>
      <c r="J30" s="62">
        <v>2</v>
      </c>
      <c r="K30" s="26"/>
      <c r="L30" s="83">
        <f>SUM(K30*I30)</f>
        <v>0</v>
      </c>
    </row>
    <row r="31" spans="1:12" ht="12.75" outlineLevel="2">
      <c r="A31" s="24">
        <v>12</v>
      </c>
      <c r="B31" s="25" t="s">
        <v>18</v>
      </c>
      <c r="C31" s="25" t="s">
        <v>5</v>
      </c>
      <c r="D31" s="25" t="s">
        <v>1404</v>
      </c>
      <c r="E31" s="60" t="s">
        <v>975</v>
      </c>
      <c r="F31" s="91">
        <v>49251</v>
      </c>
      <c r="G31" s="60" t="s">
        <v>1193</v>
      </c>
      <c r="H31" s="61">
        <v>2.31</v>
      </c>
      <c r="I31" s="61">
        <v>2.31</v>
      </c>
      <c r="J31" s="62">
        <v>3</v>
      </c>
      <c r="K31" s="26"/>
      <c r="L31" s="83">
        <f>SUM(K31*I31)</f>
        <v>0</v>
      </c>
    </row>
    <row r="32" spans="1:12" s="6" customFormat="1" ht="0.75" customHeight="1" outlineLevel="1">
      <c r="A32" s="27">
        <v>12</v>
      </c>
      <c r="B32" s="28"/>
      <c r="C32" s="28"/>
      <c r="D32" s="28"/>
      <c r="E32" s="28"/>
      <c r="F32" s="28"/>
      <c r="G32" s="30"/>
      <c r="H32" s="71"/>
      <c r="I32" s="71"/>
      <c r="J32" s="64"/>
      <c r="K32" s="64"/>
      <c r="L32" s="64"/>
    </row>
    <row r="33" spans="1:12" ht="12.75" outlineLevel="2">
      <c r="A33" s="24">
        <v>13</v>
      </c>
      <c r="B33" s="25" t="s">
        <v>19</v>
      </c>
      <c r="C33" s="25" t="s">
        <v>20</v>
      </c>
      <c r="D33" s="65" t="s">
        <v>1276</v>
      </c>
      <c r="E33" s="60" t="s">
        <v>605</v>
      </c>
      <c r="F33" s="91" t="s">
        <v>363</v>
      </c>
      <c r="G33" s="60" t="s">
        <v>827</v>
      </c>
      <c r="H33" s="61">
        <v>1.13</v>
      </c>
      <c r="I33" s="61">
        <v>1.13</v>
      </c>
      <c r="J33" s="62">
        <v>1</v>
      </c>
      <c r="K33" s="26"/>
      <c r="L33" s="83">
        <f>SUM(K33*I33)</f>
        <v>0</v>
      </c>
    </row>
    <row r="34" spans="1:12" ht="12.75" outlineLevel="2">
      <c r="A34" s="24">
        <v>13</v>
      </c>
      <c r="B34" s="25" t="s">
        <v>19</v>
      </c>
      <c r="C34" s="25" t="s">
        <v>20</v>
      </c>
      <c r="D34" s="60" t="s">
        <v>850</v>
      </c>
      <c r="E34" s="60"/>
      <c r="F34" s="91" t="s">
        <v>851</v>
      </c>
      <c r="G34" s="60" t="s">
        <v>968</v>
      </c>
      <c r="H34" s="61">
        <v>1.27</v>
      </c>
      <c r="I34" s="61">
        <v>1.6</v>
      </c>
      <c r="J34" s="62">
        <v>3</v>
      </c>
      <c r="K34" s="26"/>
      <c r="L34" s="83">
        <f>SUM(K34*I34)</f>
        <v>0</v>
      </c>
    </row>
    <row r="35" spans="1:12" ht="12.75" outlineLevel="2">
      <c r="A35" s="24">
        <v>13</v>
      </c>
      <c r="B35" s="25" t="s">
        <v>19</v>
      </c>
      <c r="C35" s="25" t="s">
        <v>20</v>
      </c>
      <c r="D35" s="25" t="s">
        <v>1291</v>
      </c>
      <c r="E35" s="60" t="s">
        <v>976</v>
      </c>
      <c r="F35" s="91">
        <v>34042</v>
      </c>
      <c r="G35" s="60" t="s">
        <v>1193</v>
      </c>
      <c r="H35" s="61">
        <v>1.38</v>
      </c>
      <c r="I35" s="61">
        <v>1.38</v>
      </c>
      <c r="J35" s="62">
        <v>2</v>
      </c>
      <c r="K35" s="26"/>
      <c r="L35" s="83">
        <f>SUM(K35*I35)</f>
        <v>0</v>
      </c>
    </row>
    <row r="36" spans="1:12" s="6" customFormat="1" ht="0.75" customHeight="1" outlineLevel="1">
      <c r="A36" s="27">
        <v>13</v>
      </c>
      <c r="B36" s="28"/>
      <c r="C36" s="28"/>
      <c r="D36" s="30"/>
      <c r="E36" s="30"/>
      <c r="F36" s="30"/>
      <c r="G36" s="30"/>
      <c r="H36" s="63"/>
      <c r="I36" s="63"/>
      <c r="J36" s="64"/>
      <c r="K36" s="64"/>
      <c r="L36" s="64"/>
    </row>
    <row r="37" spans="1:12" ht="12.75" outlineLevel="2">
      <c r="A37" s="24">
        <v>14</v>
      </c>
      <c r="B37" s="31" t="s">
        <v>21</v>
      </c>
      <c r="C37" s="31" t="s">
        <v>5</v>
      </c>
      <c r="D37" s="60" t="s">
        <v>849</v>
      </c>
      <c r="E37" s="60"/>
      <c r="F37" s="91">
        <v>243925</v>
      </c>
      <c r="G37" s="60" t="s">
        <v>968</v>
      </c>
      <c r="H37" s="61">
        <v>1.47</v>
      </c>
      <c r="I37" s="61">
        <v>1.49</v>
      </c>
      <c r="J37" s="62">
        <v>1</v>
      </c>
      <c r="K37" s="26"/>
      <c r="L37" s="83">
        <f>SUM(K37*I37)</f>
        <v>0</v>
      </c>
    </row>
    <row r="38" spans="1:12" ht="12.75" outlineLevel="2">
      <c r="A38" s="24">
        <v>14</v>
      </c>
      <c r="B38" s="31" t="s">
        <v>21</v>
      </c>
      <c r="C38" s="31" t="s">
        <v>5</v>
      </c>
      <c r="D38" s="25" t="s">
        <v>1404</v>
      </c>
      <c r="E38" s="60" t="s">
        <v>975</v>
      </c>
      <c r="F38" s="91">
        <v>49251</v>
      </c>
      <c r="G38" s="60" t="s">
        <v>1193</v>
      </c>
      <c r="H38" s="61">
        <v>2.31</v>
      </c>
      <c r="I38" s="61">
        <v>2.31</v>
      </c>
      <c r="J38" s="62">
        <v>2</v>
      </c>
      <c r="K38" s="26"/>
      <c r="L38" s="83">
        <f>SUM(K38*I38)</f>
        <v>0</v>
      </c>
    </row>
    <row r="39" spans="1:12" ht="12.75" outlineLevel="2">
      <c r="A39" s="24">
        <v>14</v>
      </c>
      <c r="B39" s="31" t="s">
        <v>21</v>
      </c>
      <c r="C39" s="31" t="s">
        <v>5</v>
      </c>
      <c r="D39" s="60" t="s">
        <v>1216</v>
      </c>
      <c r="E39" s="60" t="s">
        <v>606</v>
      </c>
      <c r="F39" s="91" t="s">
        <v>364</v>
      </c>
      <c r="G39" s="60" t="s">
        <v>827</v>
      </c>
      <c r="H39" s="61">
        <v>2.9</v>
      </c>
      <c r="I39" s="61">
        <v>2.9</v>
      </c>
      <c r="J39" s="62">
        <v>3</v>
      </c>
      <c r="K39" s="26"/>
      <c r="L39" s="83">
        <f>SUM(K39*I39)</f>
        <v>0</v>
      </c>
    </row>
    <row r="40" spans="1:12" s="6" customFormat="1" ht="0.75" customHeight="1" outlineLevel="1">
      <c r="A40" s="27">
        <v>14</v>
      </c>
      <c r="B40" s="28"/>
      <c r="C40" s="28"/>
      <c r="D40" s="30"/>
      <c r="E40" s="30"/>
      <c r="F40" s="30"/>
      <c r="G40" s="30"/>
      <c r="H40" s="63"/>
      <c r="I40" s="63"/>
      <c r="J40" s="64"/>
      <c r="K40" s="64"/>
      <c r="L40" s="64"/>
    </row>
    <row r="41" spans="1:12" ht="12.75" outlineLevel="2">
      <c r="A41" s="24">
        <v>15</v>
      </c>
      <c r="B41" s="25" t="s">
        <v>22</v>
      </c>
      <c r="C41" s="25" t="s">
        <v>23</v>
      </c>
      <c r="D41" s="60" t="s">
        <v>852</v>
      </c>
      <c r="E41" s="60"/>
      <c r="F41" s="91">
        <v>42500</v>
      </c>
      <c r="G41" s="60" t="s">
        <v>968</v>
      </c>
      <c r="H41" s="61">
        <v>3.36</v>
      </c>
      <c r="I41" s="61">
        <v>3.37</v>
      </c>
      <c r="J41" s="62">
        <v>1</v>
      </c>
      <c r="K41" s="26"/>
      <c r="L41" s="83">
        <f>SUM(K41*I41)</f>
        <v>0</v>
      </c>
    </row>
    <row r="42" spans="1:12" ht="12.75" outlineLevel="2">
      <c r="A42" s="24">
        <v>15</v>
      </c>
      <c r="B42" s="25" t="s">
        <v>22</v>
      </c>
      <c r="C42" s="25" t="s">
        <v>23</v>
      </c>
      <c r="D42" s="60" t="s">
        <v>1405</v>
      </c>
      <c r="E42" s="60" t="s">
        <v>607</v>
      </c>
      <c r="F42" s="91" t="s">
        <v>365</v>
      </c>
      <c r="G42" s="60" t="s">
        <v>827</v>
      </c>
      <c r="H42" s="61">
        <v>4.99</v>
      </c>
      <c r="I42" s="61">
        <v>5.41</v>
      </c>
      <c r="J42" s="62">
        <v>2</v>
      </c>
      <c r="K42" s="26"/>
      <c r="L42" s="83">
        <f>SUM(K42*I42)</f>
        <v>0</v>
      </c>
    </row>
    <row r="43" spans="1:12" ht="12.75" outlineLevel="2">
      <c r="A43" s="24">
        <v>15</v>
      </c>
      <c r="B43" s="25" t="s">
        <v>22</v>
      </c>
      <c r="C43" s="25" t="s">
        <v>23</v>
      </c>
      <c r="D43" s="25" t="s">
        <v>1215</v>
      </c>
      <c r="E43" s="60" t="s">
        <v>977</v>
      </c>
      <c r="F43" s="91">
        <v>43328</v>
      </c>
      <c r="G43" s="60" t="s">
        <v>1193</v>
      </c>
      <c r="H43" s="61">
        <v>5.79</v>
      </c>
      <c r="I43" s="61">
        <v>5.79</v>
      </c>
      <c r="J43" s="62">
        <v>3</v>
      </c>
      <c r="K43" s="26"/>
      <c r="L43" s="83">
        <f>SUM(K43*I43)</f>
        <v>0</v>
      </c>
    </row>
    <row r="44" spans="1:12" s="6" customFormat="1" ht="0.75" customHeight="1" outlineLevel="1">
      <c r="A44" s="27">
        <v>15</v>
      </c>
      <c r="B44" s="28"/>
      <c r="C44" s="28"/>
      <c r="D44" s="33"/>
      <c r="E44" s="30"/>
      <c r="F44" s="30"/>
      <c r="G44" s="30"/>
      <c r="H44" s="63"/>
      <c r="I44" s="63"/>
      <c r="J44" s="64"/>
      <c r="K44" s="64"/>
      <c r="L44" s="64"/>
    </row>
    <row r="45" spans="1:12" ht="12.75" outlineLevel="2">
      <c r="A45" s="24">
        <v>16</v>
      </c>
      <c r="B45" s="25" t="s">
        <v>25</v>
      </c>
      <c r="C45" s="25" t="s">
        <v>26</v>
      </c>
      <c r="D45" s="60" t="s">
        <v>1406</v>
      </c>
      <c r="E45" s="60" t="s">
        <v>608</v>
      </c>
      <c r="F45" s="91" t="s">
        <v>366</v>
      </c>
      <c r="G45" s="60" t="s">
        <v>827</v>
      </c>
      <c r="H45" s="61">
        <v>2.06</v>
      </c>
      <c r="I45" s="61">
        <v>2.06</v>
      </c>
      <c r="J45" s="62">
        <v>1</v>
      </c>
      <c r="K45" s="26"/>
      <c r="L45" s="83">
        <f>SUM(K45*I45)</f>
        <v>0</v>
      </c>
    </row>
    <row r="46" spans="1:12" ht="12.75" outlineLevel="2">
      <c r="A46" s="24">
        <v>16</v>
      </c>
      <c r="B46" s="25" t="s">
        <v>25</v>
      </c>
      <c r="C46" s="25" t="s">
        <v>26</v>
      </c>
      <c r="D46" s="60" t="s">
        <v>1241</v>
      </c>
      <c r="E46" s="60"/>
      <c r="F46" s="91" t="s">
        <v>853</v>
      </c>
      <c r="G46" s="60" t="s">
        <v>968</v>
      </c>
      <c r="H46" s="61">
        <v>2.19</v>
      </c>
      <c r="I46" s="61">
        <v>2.7</v>
      </c>
      <c r="J46" s="62">
        <v>3</v>
      </c>
      <c r="K46" s="26"/>
      <c r="L46" s="83">
        <f>SUM(K46*I46)</f>
        <v>0</v>
      </c>
    </row>
    <row r="47" spans="1:12" ht="12.75" outlineLevel="2">
      <c r="A47" s="24">
        <v>16</v>
      </c>
      <c r="B47" s="25" t="s">
        <v>25</v>
      </c>
      <c r="C47" s="25" t="s">
        <v>26</v>
      </c>
      <c r="D47" s="25" t="s">
        <v>1194</v>
      </c>
      <c r="E47" s="60" t="s">
        <v>978</v>
      </c>
      <c r="F47" s="91">
        <v>49144</v>
      </c>
      <c r="G47" s="60" t="s">
        <v>1193</v>
      </c>
      <c r="H47" s="61">
        <v>2.45</v>
      </c>
      <c r="I47" s="61">
        <v>2.45</v>
      </c>
      <c r="J47" s="62">
        <v>2</v>
      </c>
      <c r="K47" s="26"/>
      <c r="L47" s="83">
        <f>SUM(K47*I47)</f>
        <v>0</v>
      </c>
    </row>
    <row r="48" spans="1:12" s="6" customFormat="1" ht="0.75" customHeight="1" outlineLevel="1">
      <c r="A48" s="27">
        <v>16</v>
      </c>
      <c r="B48" s="28"/>
      <c r="C48" s="28"/>
      <c r="D48" s="33"/>
      <c r="E48" s="30"/>
      <c r="F48" s="30"/>
      <c r="G48" s="30"/>
      <c r="H48" s="63"/>
      <c r="I48" s="63"/>
      <c r="J48" s="64"/>
      <c r="K48" s="64"/>
      <c r="L48" s="64"/>
    </row>
    <row r="49" spans="1:12" ht="12.75" outlineLevel="2">
      <c r="A49" s="24">
        <v>18</v>
      </c>
      <c r="B49" s="25" t="s">
        <v>27</v>
      </c>
      <c r="C49" s="25" t="s">
        <v>28</v>
      </c>
      <c r="D49" s="60" t="s">
        <v>1407</v>
      </c>
      <c r="E49" s="60" t="s">
        <v>609</v>
      </c>
      <c r="F49" s="91" t="s">
        <v>367</v>
      </c>
      <c r="G49" s="60" t="s">
        <v>827</v>
      </c>
      <c r="H49" s="61">
        <v>5.1</v>
      </c>
      <c r="I49" s="61">
        <v>5.1</v>
      </c>
      <c r="J49" s="62">
        <v>1</v>
      </c>
      <c r="K49" s="26"/>
      <c r="L49" s="83">
        <f>SUM(K49*I49)</f>
        <v>0</v>
      </c>
    </row>
    <row r="50" spans="1:12" ht="12.75" outlineLevel="2">
      <c r="A50" s="24">
        <v>18</v>
      </c>
      <c r="B50" s="25" t="s">
        <v>27</v>
      </c>
      <c r="C50" s="25" t="s">
        <v>28</v>
      </c>
      <c r="D50" s="25" t="s">
        <v>1227</v>
      </c>
      <c r="E50" s="60">
        <v>1469030</v>
      </c>
      <c r="F50" s="91">
        <v>44204</v>
      </c>
      <c r="G50" s="60" t="s">
        <v>1193</v>
      </c>
      <c r="H50" s="61">
        <v>5.68</v>
      </c>
      <c r="I50" s="61">
        <v>5.68</v>
      </c>
      <c r="J50" s="62">
        <v>2</v>
      </c>
      <c r="K50" s="26"/>
      <c r="L50" s="83">
        <f>SUM(K50*I50)</f>
        <v>0</v>
      </c>
    </row>
    <row r="51" spans="1:12" s="6" customFormat="1" ht="0.75" customHeight="1" outlineLevel="1">
      <c r="A51" s="27">
        <v>18</v>
      </c>
      <c r="B51" s="28"/>
      <c r="C51" s="28"/>
      <c r="D51" s="30"/>
      <c r="E51" s="30"/>
      <c r="F51" s="30"/>
      <c r="G51" s="30"/>
      <c r="H51" s="63"/>
      <c r="I51" s="63"/>
      <c r="J51" s="64"/>
      <c r="K51" s="64"/>
      <c r="L51" s="64"/>
    </row>
    <row r="52" spans="1:12" ht="12.75" outlineLevel="2">
      <c r="A52" s="24">
        <v>19</v>
      </c>
      <c r="B52" s="25" t="s">
        <v>1345</v>
      </c>
      <c r="C52" s="25" t="s">
        <v>30</v>
      </c>
      <c r="D52" s="68" t="s">
        <v>847</v>
      </c>
      <c r="E52" s="70"/>
      <c r="F52" s="70">
        <v>22335</v>
      </c>
      <c r="G52" s="60" t="s">
        <v>968</v>
      </c>
      <c r="H52" s="72">
        <v>6.22</v>
      </c>
      <c r="I52" s="72">
        <v>6.55</v>
      </c>
      <c r="J52" s="62">
        <v>1</v>
      </c>
      <c r="K52" s="26"/>
      <c r="L52" s="83">
        <f>SUM(K52*I52)</f>
        <v>0</v>
      </c>
    </row>
    <row r="53" spans="1:12" ht="12.75" outlineLevel="2">
      <c r="A53" s="24">
        <v>19</v>
      </c>
      <c r="B53" s="25" t="s">
        <v>29</v>
      </c>
      <c r="C53" s="25" t="s">
        <v>30</v>
      </c>
      <c r="D53" s="65" t="s">
        <v>1276</v>
      </c>
      <c r="E53" s="70" t="s">
        <v>610</v>
      </c>
      <c r="F53" s="92" t="s">
        <v>368</v>
      </c>
      <c r="G53" s="60" t="s">
        <v>827</v>
      </c>
      <c r="H53" s="72">
        <v>7.51</v>
      </c>
      <c r="I53" s="72">
        <v>7.51</v>
      </c>
      <c r="J53" s="62">
        <v>2</v>
      </c>
      <c r="K53" s="26"/>
      <c r="L53" s="83">
        <f>SUM(K53*I53)</f>
        <v>0</v>
      </c>
    </row>
    <row r="54" spans="1:12" ht="12.75" outlineLevel="2">
      <c r="A54" s="24">
        <v>19</v>
      </c>
      <c r="B54" s="25" t="s">
        <v>29</v>
      </c>
      <c r="C54" s="25" t="s">
        <v>30</v>
      </c>
      <c r="D54" s="25" t="s">
        <v>1298</v>
      </c>
      <c r="E54" s="60" t="s">
        <v>979</v>
      </c>
      <c r="F54" s="91">
        <v>43012</v>
      </c>
      <c r="G54" s="60" t="s">
        <v>1193</v>
      </c>
      <c r="H54" s="61">
        <v>9.78</v>
      </c>
      <c r="I54" s="61">
        <v>9.78</v>
      </c>
      <c r="J54" s="62">
        <v>3</v>
      </c>
      <c r="K54" s="26"/>
      <c r="L54" s="83">
        <f>SUM(K54*I54)</f>
        <v>0</v>
      </c>
    </row>
    <row r="55" spans="1:12" s="6" customFormat="1" ht="0.75" customHeight="1" outlineLevel="1">
      <c r="A55" s="27">
        <v>19</v>
      </c>
      <c r="B55" s="28"/>
      <c r="C55" s="28"/>
      <c r="D55" s="28"/>
      <c r="E55" s="35"/>
      <c r="F55" s="35"/>
      <c r="G55" s="30"/>
      <c r="H55" s="73"/>
      <c r="I55" s="73"/>
      <c r="J55" s="64"/>
      <c r="K55" s="64"/>
      <c r="L55" s="64"/>
    </row>
    <row r="56" spans="1:12" ht="12.75" outlineLevel="2">
      <c r="A56" s="24">
        <v>20</v>
      </c>
      <c r="B56" s="25" t="s">
        <v>31</v>
      </c>
      <c r="C56" s="25" t="s">
        <v>32</v>
      </c>
      <c r="D56" s="65" t="s">
        <v>1276</v>
      </c>
      <c r="E56" s="60" t="s">
        <v>611</v>
      </c>
      <c r="F56" s="91" t="s">
        <v>369</v>
      </c>
      <c r="G56" s="60" t="s">
        <v>827</v>
      </c>
      <c r="H56" s="61">
        <v>1.61</v>
      </c>
      <c r="I56" s="61">
        <v>1.61</v>
      </c>
      <c r="J56" s="62">
        <v>1</v>
      </c>
      <c r="K56" s="26"/>
      <c r="L56" s="83">
        <f>SUM(K56*I56)</f>
        <v>0</v>
      </c>
    </row>
    <row r="57" spans="1:12" ht="12.75" outlineLevel="2">
      <c r="A57" s="24">
        <v>20</v>
      </c>
      <c r="B57" s="25" t="s">
        <v>31</v>
      </c>
      <c r="C57" s="25" t="s">
        <v>32</v>
      </c>
      <c r="D57" s="60" t="s">
        <v>850</v>
      </c>
      <c r="E57" s="60"/>
      <c r="F57" s="91">
        <v>267551</v>
      </c>
      <c r="G57" s="60" t="s">
        <v>968</v>
      </c>
      <c r="H57" s="61">
        <v>2.05</v>
      </c>
      <c r="I57" s="61">
        <v>2.07</v>
      </c>
      <c r="J57" s="62">
        <v>2</v>
      </c>
      <c r="K57" s="26"/>
      <c r="L57" s="83">
        <f>SUM(K57*I57)</f>
        <v>0</v>
      </c>
    </row>
    <row r="58" spans="1:12" ht="12.75" outlineLevel="2">
      <c r="A58" s="24">
        <v>20</v>
      </c>
      <c r="B58" s="25" t="s">
        <v>31</v>
      </c>
      <c r="C58" s="25" t="s">
        <v>32</v>
      </c>
      <c r="D58" s="25" t="s">
        <v>1221</v>
      </c>
      <c r="E58" s="60" t="s">
        <v>980</v>
      </c>
      <c r="F58" s="91">
        <v>43013</v>
      </c>
      <c r="G58" s="60" t="s">
        <v>1193</v>
      </c>
      <c r="H58" s="61">
        <v>2.41</v>
      </c>
      <c r="I58" s="61">
        <v>2.41</v>
      </c>
      <c r="J58" s="62">
        <v>3</v>
      </c>
      <c r="K58" s="26"/>
      <c r="L58" s="83">
        <f>SUM(K58*I58)</f>
        <v>0</v>
      </c>
    </row>
    <row r="59" spans="1:12" s="6" customFormat="1" ht="0.75" customHeight="1" outlineLevel="1">
      <c r="A59" s="27">
        <v>20</v>
      </c>
      <c r="B59" s="28"/>
      <c r="C59" s="28"/>
      <c r="D59" s="33"/>
      <c r="E59" s="30"/>
      <c r="F59" s="30"/>
      <c r="G59" s="30"/>
      <c r="H59" s="63"/>
      <c r="I59" s="63"/>
      <c r="J59" s="64"/>
      <c r="K59" s="64"/>
      <c r="L59" s="64"/>
    </row>
    <row r="60" spans="1:12" ht="12.75" outlineLevel="2">
      <c r="A60" s="24">
        <v>21</v>
      </c>
      <c r="B60" s="25" t="s">
        <v>33</v>
      </c>
      <c r="C60" s="25" t="s">
        <v>34</v>
      </c>
      <c r="D60" s="31" t="s">
        <v>829</v>
      </c>
      <c r="E60" s="68"/>
      <c r="F60" s="92">
        <v>303784</v>
      </c>
      <c r="G60" s="60" t="s">
        <v>968</v>
      </c>
      <c r="H60" s="69">
        <v>4.32</v>
      </c>
      <c r="I60" s="69">
        <v>4.49</v>
      </c>
      <c r="J60" s="62">
        <v>1</v>
      </c>
      <c r="K60" s="26"/>
      <c r="L60" s="83">
        <f>SUM(K60*I60)</f>
        <v>0</v>
      </c>
    </row>
    <row r="61" spans="1:12" ht="12.75" outlineLevel="2">
      <c r="A61" s="24">
        <v>21</v>
      </c>
      <c r="B61" s="25" t="s">
        <v>33</v>
      </c>
      <c r="C61" s="25" t="s">
        <v>34</v>
      </c>
      <c r="D61" s="31" t="s">
        <v>1408</v>
      </c>
      <c r="E61" s="68" t="s">
        <v>612</v>
      </c>
      <c r="F61" s="95" t="s">
        <v>370</v>
      </c>
      <c r="G61" s="60" t="s">
        <v>827</v>
      </c>
      <c r="H61" s="69">
        <v>4.55</v>
      </c>
      <c r="I61" s="69">
        <v>4.55</v>
      </c>
      <c r="J61" s="62">
        <v>2</v>
      </c>
      <c r="K61" s="26"/>
      <c r="L61" s="83">
        <f>SUM(K61*I61)</f>
        <v>0</v>
      </c>
    </row>
    <row r="62" spans="1:12" ht="12.75" outlineLevel="2">
      <c r="A62" s="24">
        <v>21</v>
      </c>
      <c r="B62" s="25" t="s">
        <v>33</v>
      </c>
      <c r="C62" s="25" t="s">
        <v>34</v>
      </c>
      <c r="D62" s="25" t="s">
        <v>829</v>
      </c>
      <c r="E62" s="60" t="s">
        <v>981</v>
      </c>
      <c r="F62" s="91">
        <v>34388</v>
      </c>
      <c r="G62" s="60" t="s">
        <v>1193</v>
      </c>
      <c r="H62" s="61">
        <v>5.59</v>
      </c>
      <c r="I62" s="61">
        <v>5.59</v>
      </c>
      <c r="J62" s="62">
        <v>3</v>
      </c>
      <c r="K62" s="26"/>
      <c r="L62" s="83">
        <f>SUM(K62*I62)</f>
        <v>0</v>
      </c>
    </row>
    <row r="63" spans="1:12" s="6" customFormat="1" ht="0.75" customHeight="1" outlineLevel="1">
      <c r="A63" s="27">
        <v>21</v>
      </c>
      <c r="B63" s="28"/>
      <c r="C63" s="28"/>
      <c r="D63" s="28"/>
      <c r="E63" s="30"/>
      <c r="F63" s="30"/>
      <c r="G63" s="30"/>
      <c r="H63" s="63"/>
      <c r="I63" s="63"/>
      <c r="J63" s="64"/>
      <c r="K63" s="64"/>
      <c r="L63" s="64"/>
    </row>
    <row r="64" spans="1:12" ht="12.75" outlineLevel="2">
      <c r="A64" s="24">
        <v>22</v>
      </c>
      <c r="B64" s="25" t="s">
        <v>35</v>
      </c>
      <c r="C64" s="25" t="s">
        <v>13</v>
      </c>
      <c r="D64" s="60" t="s">
        <v>1359</v>
      </c>
      <c r="E64" s="60"/>
      <c r="F64" s="91">
        <v>317542</v>
      </c>
      <c r="G64" s="60" t="s">
        <v>968</v>
      </c>
      <c r="H64" s="61">
        <v>1.51</v>
      </c>
      <c r="I64" s="61">
        <v>1.57</v>
      </c>
      <c r="J64" s="62">
        <v>1</v>
      </c>
      <c r="K64" s="26"/>
      <c r="L64" s="83">
        <f>SUM(K64*I64)</f>
        <v>0</v>
      </c>
    </row>
    <row r="65" spans="1:12" ht="12.75" outlineLevel="2">
      <c r="A65" s="24">
        <v>22</v>
      </c>
      <c r="B65" s="25" t="s">
        <v>35</v>
      </c>
      <c r="C65" s="25" t="s">
        <v>13</v>
      </c>
      <c r="D65" s="25" t="s">
        <v>1221</v>
      </c>
      <c r="E65" s="60" t="s">
        <v>982</v>
      </c>
      <c r="F65" s="91">
        <v>49173</v>
      </c>
      <c r="G65" s="60" t="s">
        <v>1193</v>
      </c>
      <c r="H65" s="61">
        <v>1.64</v>
      </c>
      <c r="I65" s="61">
        <v>1.64</v>
      </c>
      <c r="J65" s="62">
        <v>2</v>
      </c>
      <c r="K65" s="26"/>
      <c r="L65" s="83">
        <f>SUM(K65*I65)</f>
        <v>0</v>
      </c>
    </row>
    <row r="66" spans="1:12" ht="12.75" outlineLevel="2">
      <c r="A66" s="24">
        <v>22</v>
      </c>
      <c r="B66" s="25" t="s">
        <v>35</v>
      </c>
      <c r="C66" s="25" t="s">
        <v>13</v>
      </c>
      <c r="D66" s="60" t="s">
        <v>1270</v>
      </c>
      <c r="E66" s="60" t="s">
        <v>613</v>
      </c>
      <c r="F66" s="91" t="s">
        <v>371</v>
      </c>
      <c r="G66" s="60" t="s">
        <v>827</v>
      </c>
      <c r="H66" s="61">
        <v>3.35</v>
      </c>
      <c r="I66" s="61">
        <v>3.35</v>
      </c>
      <c r="J66" s="62">
        <v>3</v>
      </c>
      <c r="K66" s="26"/>
      <c r="L66" s="83">
        <f>SUM(K66*I66)</f>
        <v>0</v>
      </c>
    </row>
    <row r="67" spans="1:12" s="6" customFormat="1" ht="0.75" customHeight="1" outlineLevel="1">
      <c r="A67" s="27">
        <v>22</v>
      </c>
      <c r="B67" s="28"/>
      <c r="C67" s="28"/>
      <c r="D67" s="30"/>
      <c r="E67" s="30"/>
      <c r="F67" s="30"/>
      <c r="G67" s="30"/>
      <c r="H67" s="63"/>
      <c r="I67" s="63"/>
      <c r="J67" s="64"/>
      <c r="K67" s="64"/>
      <c r="L67" s="64"/>
    </row>
    <row r="68" spans="1:12" ht="12.75" outlineLevel="2">
      <c r="A68" s="24">
        <v>23</v>
      </c>
      <c r="B68" s="25" t="s">
        <v>36</v>
      </c>
      <c r="C68" s="25" t="s">
        <v>37</v>
      </c>
      <c r="D68" s="68" t="s">
        <v>1298</v>
      </c>
      <c r="E68" s="68" t="s">
        <v>614</v>
      </c>
      <c r="F68" s="95" t="s">
        <v>372</v>
      </c>
      <c r="G68" s="60" t="s">
        <v>827</v>
      </c>
      <c r="H68" s="72">
        <v>1.53</v>
      </c>
      <c r="I68" s="72">
        <v>1.57</v>
      </c>
      <c r="J68" s="62">
        <v>1</v>
      </c>
      <c r="K68" s="26"/>
      <c r="L68" s="83">
        <f>SUM(K68*I68)</f>
        <v>0</v>
      </c>
    </row>
    <row r="69" spans="1:12" s="6" customFormat="1" ht="0.75" customHeight="1" outlineLevel="1">
      <c r="A69" s="27">
        <v>23</v>
      </c>
      <c r="B69" s="28"/>
      <c r="C69" s="28"/>
      <c r="D69" s="28"/>
      <c r="E69" s="28"/>
      <c r="F69" s="28"/>
      <c r="G69" s="30"/>
      <c r="H69" s="73"/>
      <c r="I69" s="73"/>
      <c r="J69" s="64"/>
      <c r="K69" s="64"/>
      <c r="L69" s="64"/>
    </row>
    <row r="70" spans="1:12" ht="12.75" outlineLevel="2">
      <c r="A70" s="24">
        <v>25</v>
      </c>
      <c r="B70" s="25" t="s">
        <v>38</v>
      </c>
      <c r="C70" s="25" t="s">
        <v>37</v>
      </c>
      <c r="D70" s="68" t="s">
        <v>1250</v>
      </c>
      <c r="E70" s="68" t="s">
        <v>615</v>
      </c>
      <c r="F70" s="95" t="s">
        <v>373</v>
      </c>
      <c r="G70" s="60" t="s">
        <v>827</v>
      </c>
      <c r="H70" s="69">
        <v>1.55</v>
      </c>
      <c r="I70" s="69">
        <v>1.55</v>
      </c>
      <c r="J70" s="62">
        <v>1</v>
      </c>
      <c r="K70" s="26"/>
      <c r="L70" s="83">
        <f>SUM(K70*I70)</f>
        <v>0</v>
      </c>
    </row>
    <row r="71" spans="1:12" ht="12.75" outlineLevel="2">
      <c r="A71" s="24">
        <v>25</v>
      </c>
      <c r="B71" s="25" t="s">
        <v>38</v>
      </c>
      <c r="C71" s="25" t="s">
        <v>267</v>
      </c>
      <c r="D71" s="68" t="s">
        <v>1361</v>
      </c>
      <c r="E71" s="68"/>
      <c r="F71" s="92" t="s">
        <v>856</v>
      </c>
      <c r="G71" s="60" t="s">
        <v>968</v>
      </c>
      <c r="H71" s="69">
        <v>1.59</v>
      </c>
      <c r="I71" s="69">
        <v>1.69</v>
      </c>
      <c r="J71" s="62">
        <v>2</v>
      </c>
      <c r="K71" s="26"/>
      <c r="L71" s="83">
        <f>SUM(K71*I71)</f>
        <v>0</v>
      </c>
    </row>
    <row r="72" spans="1:12" ht="12.75" outlineLevel="2">
      <c r="A72" s="24">
        <v>25</v>
      </c>
      <c r="B72" s="25" t="s">
        <v>38</v>
      </c>
      <c r="C72" s="25" t="s">
        <v>37</v>
      </c>
      <c r="D72" s="25" t="s">
        <v>1251</v>
      </c>
      <c r="E72" s="60" t="s">
        <v>983</v>
      </c>
      <c r="F72" s="91">
        <v>1005949</v>
      </c>
      <c r="G72" s="60" t="s">
        <v>1193</v>
      </c>
      <c r="H72" s="61">
        <v>2.35</v>
      </c>
      <c r="I72" s="61">
        <v>2.35</v>
      </c>
      <c r="J72" s="62">
        <v>3</v>
      </c>
      <c r="K72" s="26"/>
      <c r="L72" s="83">
        <f>SUM(K72*I72)</f>
        <v>0</v>
      </c>
    </row>
    <row r="73" spans="1:12" s="6" customFormat="1" ht="0.75" customHeight="1" outlineLevel="1">
      <c r="A73" s="27">
        <v>25</v>
      </c>
      <c r="B73" s="28"/>
      <c r="C73" s="28"/>
      <c r="D73" s="33"/>
      <c r="E73" s="28"/>
      <c r="F73" s="28"/>
      <c r="G73" s="30"/>
      <c r="H73" s="71"/>
      <c r="I73" s="71"/>
      <c r="J73" s="64"/>
      <c r="K73" s="64"/>
      <c r="L73" s="64"/>
    </row>
    <row r="74" spans="1:12" ht="12.75" outlineLevel="2">
      <c r="A74" s="24">
        <v>27</v>
      </c>
      <c r="B74" s="31" t="s">
        <v>39</v>
      </c>
      <c r="C74" s="31" t="s">
        <v>40</v>
      </c>
      <c r="D74" s="68" t="s">
        <v>857</v>
      </c>
      <c r="E74" s="68"/>
      <c r="F74" s="92">
        <v>44599</v>
      </c>
      <c r="G74" s="60" t="s">
        <v>968</v>
      </c>
      <c r="H74" s="69">
        <v>2.77</v>
      </c>
      <c r="I74" s="69">
        <v>3.01</v>
      </c>
      <c r="J74" s="62">
        <v>1</v>
      </c>
      <c r="K74" s="26"/>
      <c r="L74" s="83">
        <f>SUM(K74*I74)</f>
        <v>0</v>
      </c>
    </row>
    <row r="75" spans="1:12" ht="12.75" outlineLevel="2">
      <c r="A75" s="24">
        <v>27</v>
      </c>
      <c r="B75" s="31" t="s">
        <v>39</v>
      </c>
      <c r="C75" s="31" t="s">
        <v>40</v>
      </c>
      <c r="D75" s="68" t="s">
        <v>842</v>
      </c>
      <c r="E75" s="68" t="s">
        <v>616</v>
      </c>
      <c r="F75" s="95" t="s">
        <v>374</v>
      </c>
      <c r="G75" s="60" t="s">
        <v>827</v>
      </c>
      <c r="H75" s="69">
        <v>3.13</v>
      </c>
      <c r="I75" s="69">
        <v>3.14</v>
      </c>
      <c r="J75" s="62">
        <v>2</v>
      </c>
      <c r="K75" s="26"/>
      <c r="L75" s="83">
        <f>SUM(K75*I75)</f>
        <v>0</v>
      </c>
    </row>
    <row r="76" spans="1:12" ht="12.75" outlineLevel="2">
      <c r="A76" s="24">
        <v>27</v>
      </c>
      <c r="B76" s="31" t="s">
        <v>39</v>
      </c>
      <c r="C76" s="31" t="s">
        <v>40</v>
      </c>
      <c r="D76" s="25" t="s">
        <v>842</v>
      </c>
      <c r="E76" s="60" t="s">
        <v>984</v>
      </c>
      <c r="F76" s="91">
        <v>34263</v>
      </c>
      <c r="G76" s="60" t="s">
        <v>1193</v>
      </c>
      <c r="H76" s="61">
        <v>3.15</v>
      </c>
      <c r="I76" s="61">
        <v>3.15</v>
      </c>
      <c r="J76" s="62">
        <v>3</v>
      </c>
      <c r="K76" s="26"/>
      <c r="L76" s="83">
        <f>SUM(K76*I76)</f>
        <v>0</v>
      </c>
    </row>
    <row r="77" spans="1:12" s="6" customFormat="1" ht="0.75" customHeight="1" outlineLevel="1">
      <c r="A77" s="27">
        <v>27</v>
      </c>
      <c r="B77" s="28"/>
      <c r="C77" s="28"/>
      <c r="D77" s="28"/>
      <c r="E77" s="28"/>
      <c r="F77" s="28"/>
      <c r="G77" s="30"/>
      <c r="H77" s="71"/>
      <c r="I77" s="71"/>
      <c r="J77" s="64"/>
      <c r="K77" s="64"/>
      <c r="L77" s="64"/>
    </row>
    <row r="78" spans="1:12" ht="12.75" outlineLevel="2">
      <c r="A78" s="24">
        <v>28</v>
      </c>
      <c r="B78" s="25" t="s">
        <v>41</v>
      </c>
      <c r="C78" s="25" t="s">
        <v>42</v>
      </c>
      <c r="D78" s="25" t="s">
        <v>1357</v>
      </c>
      <c r="E78" s="60" t="s">
        <v>985</v>
      </c>
      <c r="F78" s="91">
        <v>49028</v>
      </c>
      <c r="G78" s="60" t="s">
        <v>1193</v>
      </c>
      <c r="H78" s="61">
        <v>11.24</v>
      </c>
      <c r="I78" s="61">
        <v>11.24</v>
      </c>
      <c r="J78" s="62">
        <v>1</v>
      </c>
      <c r="K78" s="26"/>
      <c r="L78" s="83">
        <f>SUM(K78*I78)</f>
        <v>0</v>
      </c>
    </row>
    <row r="79" spans="1:12" ht="12.75" outlineLevel="2">
      <c r="A79" s="24">
        <v>28</v>
      </c>
      <c r="B79" s="25" t="s">
        <v>41</v>
      </c>
      <c r="C79" s="25" t="s">
        <v>42</v>
      </c>
      <c r="D79" s="31" t="s">
        <v>1408</v>
      </c>
      <c r="E79" s="68" t="s">
        <v>617</v>
      </c>
      <c r="F79" s="95" t="s">
        <v>375</v>
      </c>
      <c r="G79" s="60" t="s">
        <v>827</v>
      </c>
      <c r="H79" s="69">
        <v>59.71</v>
      </c>
      <c r="I79" s="69">
        <v>59.71</v>
      </c>
      <c r="J79" s="62">
        <v>2</v>
      </c>
      <c r="K79" s="26"/>
      <c r="L79" s="83">
        <f>SUM(K79*I79)</f>
        <v>0</v>
      </c>
    </row>
    <row r="80" spans="1:12" s="6" customFormat="1" ht="0.75" customHeight="1" outlineLevel="1">
      <c r="A80" s="27">
        <v>28</v>
      </c>
      <c r="B80" s="28"/>
      <c r="C80" s="28"/>
      <c r="D80" s="28"/>
      <c r="E80" s="28"/>
      <c r="F80" s="28"/>
      <c r="G80" s="30"/>
      <c r="H80" s="71"/>
      <c r="I80" s="71"/>
      <c r="J80" s="64"/>
      <c r="K80" s="64"/>
      <c r="L80" s="64"/>
    </row>
    <row r="81" spans="1:12" ht="12.75" outlineLevel="2">
      <c r="A81" s="24">
        <v>29</v>
      </c>
      <c r="B81" s="25" t="s">
        <v>43</v>
      </c>
      <c r="C81" s="25" t="s">
        <v>44</v>
      </c>
      <c r="D81" s="68" t="s">
        <v>858</v>
      </c>
      <c r="E81" s="68"/>
      <c r="F81" s="92">
        <v>704000</v>
      </c>
      <c r="G81" s="60" t="s">
        <v>968</v>
      </c>
      <c r="H81" s="61">
        <v>5.75</v>
      </c>
      <c r="I81" s="61">
        <v>5.53</v>
      </c>
      <c r="J81" s="62">
        <v>1</v>
      </c>
      <c r="K81" s="26"/>
      <c r="L81" s="83">
        <f>SUM(K81*I81)</f>
        <v>0</v>
      </c>
    </row>
    <row r="82" spans="1:12" ht="12.75" outlineLevel="2">
      <c r="A82" s="24">
        <v>29</v>
      </c>
      <c r="B82" s="25" t="s">
        <v>43</v>
      </c>
      <c r="C82" s="25" t="s">
        <v>44</v>
      </c>
      <c r="D82" s="25" t="s">
        <v>1409</v>
      </c>
      <c r="E82" s="60" t="s">
        <v>986</v>
      </c>
      <c r="F82" s="91">
        <v>50035</v>
      </c>
      <c r="G82" s="60" t="s">
        <v>1193</v>
      </c>
      <c r="H82" s="61">
        <v>5.83</v>
      </c>
      <c r="I82" s="61">
        <v>5.83</v>
      </c>
      <c r="J82" s="62">
        <v>2</v>
      </c>
      <c r="K82" s="26"/>
      <c r="L82" s="83">
        <f>SUM(K82*I82)</f>
        <v>0</v>
      </c>
    </row>
    <row r="83" spans="1:12" s="6" customFormat="1" ht="0.75" customHeight="1" outlineLevel="1">
      <c r="A83" s="27">
        <v>29</v>
      </c>
      <c r="B83" s="28"/>
      <c r="C83" s="28"/>
      <c r="D83" s="28"/>
      <c r="E83" s="28"/>
      <c r="F83" s="28"/>
      <c r="G83" s="30"/>
      <c r="H83" s="63"/>
      <c r="I83" s="63"/>
      <c r="J83" s="64"/>
      <c r="K83" s="64"/>
      <c r="L83" s="64"/>
    </row>
    <row r="84" spans="1:12" ht="12.75" outlineLevel="2">
      <c r="A84" s="24">
        <v>32</v>
      </c>
      <c r="B84" s="25" t="s">
        <v>45</v>
      </c>
      <c r="C84" s="25" t="s">
        <v>46</v>
      </c>
      <c r="D84" s="32" t="s">
        <v>830</v>
      </c>
      <c r="E84" s="60"/>
      <c r="F84" s="91" t="s">
        <v>859</v>
      </c>
      <c r="G84" s="60" t="s">
        <v>968</v>
      </c>
      <c r="H84" s="61">
        <v>68.2</v>
      </c>
      <c r="I84" s="61">
        <v>71.67</v>
      </c>
      <c r="J84" s="62">
        <v>1</v>
      </c>
      <c r="K84" s="26"/>
      <c r="L84" s="83">
        <f>SUM(K84*I84)</f>
        <v>0</v>
      </c>
    </row>
    <row r="85" spans="1:12" ht="12.75" outlineLevel="2">
      <c r="A85" s="24">
        <v>32</v>
      </c>
      <c r="B85" s="25" t="s">
        <v>45</v>
      </c>
      <c r="C85" s="25" t="s">
        <v>46</v>
      </c>
      <c r="D85" s="32" t="s">
        <v>830</v>
      </c>
      <c r="E85" s="60" t="s">
        <v>618</v>
      </c>
      <c r="F85" s="91" t="s">
        <v>376</v>
      </c>
      <c r="G85" s="60" t="s">
        <v>827</v>
      </c>
      <c r="H85" s="61">
        <v>73.28</v>
      </c>
      <c r="I85" s="61">
        <v>73.28</v>
      </c>
      <c r="J85" s="62">
        <v>2</v>
      </c>
      <c r="K85" s="26"/>
      <c r="L85" s="83">
        <f>SUM(K85*I85)</f>
        <v>0</v>
      </c>
    </row>
    <row r="86" spans="1:12" ht="12.75" outlineLevel="2">
      <c r="A86" s="24">
        <v>32</v>
      </c>
      <c r="B86" s="25" t="s">
        <v>45</v>
      </c>
      <c r="C86" s="25" t="s">
        <v>46</v>
      </c>
      <c r="D86" s="32" t="s">
        <v>830</v>
      </c>
      <c r="E86" s="60" t="s">
        <v>987</v>
      </c>
      <c r="F86" s="91">
        <v>21144</v>
      </c>
      <c r="G86" s="60" t="s">
        <v>1193</v>
      </c>
      <c r="H86" s="61">
        <v>88.65</v>
      </c>
      <c r="I86" s="61">
        <v>88.65</v>
      </c>
      <c r="J86" s="62">
        <v>3</v>
      </c>
      <c r="K86" s="26"/>
      <c r="L86" s="83">
        <f>SUM(K86*I86)</f>
        <v>0</v>
      </c>
    </row>
    <row r="87" spans="1:12" s="6" customFormat="1" ht="0.75" customHeight="1" outlineLevel="1">
      <c r="A87" s="27">
        <v>32</v>
      </c>
      <c r="B87" s="28"/>
      <c r="C87" s="28"/>
      <c r="D87" s="33"/>
      <c r="E87" s="30"/>
      <c r="F87" s="30"/>
      <c r="G87" s="30"/>
      <c r="H87" s="63"/>
      <c r="I87" s="63"/>
      <c r="J87" s="64"/>
      <c r="K87" s="64"/>
      <c r="L87" s="64"/>
    </row>
    <row r="88" spans="1:12" ht="12.75" outlineLevel="2">
      <c r="A88" s="24">
        <v>34</v>
      </c>
      <c r="B88" s="25" t="s">
        <v>47</v>
      </c>
      <c r="C88" s="34" t="s">
        <v>1306</v>
      </c>
      <c r="D88" s="25" t="s">
        <v>1301</v>
      </c>
      <c r="E88" s="60" t="s">
        <v>988</v>
      </c>
      <c r="F88" s="91">
        <v>21593</v>
      </c>
      <c r="G88" s="60" t="s">
        <v>1193</v>
      </c>
      <c r="H88" s="61">
        <v>31.12</v>
      </c>
      <c r="I88" s="61">
        <v>31.12</v>
      </c>
      <c r="J88" s="62">
        <v>1</v>
      </c>
      <c r="K88" s="26"/>
      <c r="L88" s="83">
        <f>SUM(K88*I88)</f>
        <v>0</v>
      </c>
    </row>
    <row r="89" spans="1:12" ht="12.75" outlineLevel="2">
      <c r="A89" s="24">
        <v>34</v>
      </c>
      <c r="B89" s="25" t="s">
        <v>47</v>
      </c>
      <c r="C89" s="34" t="s">
        <v>48</v>
      </c>
      <c r="D89" s="65" t="s">
        <v>1301</v>
      </c>
      <c r="E89" s="60"/>
      <c r="F89" s="60">
        <v>264107</v>
      </c>
      <c r="G89" s="60" t="s">
        <v>968</v>
      </c>
      <c r="H89" s="61">
        <v>3.47</v>
      </c>
      <c r="I89" s="61">
        <v>3.6</v>
      </c>
      <c r="J89" s="62">
        <v>2</v>
      </c>
      <c r="K89" s="26"/>
      <c r="L89" s="83">
        <f>SUM(K89*I89)</f>
        <v>0</v>
      </c>
    </row>
    <row r="90" spans="1:12" ht="12.75" outlineLevel="2">
      <c r="A90" s="24">
        <v>34</v>
      </c>
      <c r="B90" s="25" t="s">
        <v>47</v>
      </c>
      <c r="C90" s="34" t="s">
        <v>48</v>
      </c>
      <c r="D90" s="65" t="s">
        <v>1220</v>
      </c>
      <c r="E90" s="60" t="s">
        <v>619</v>
      </c>
      <c r="F90" s="91" t="s">
        <v>377</v>
      </c>
      <c r="G90" s="60" t="s">
        <v>827</v>
      </c>
      <c r="H90" s="61">
        <v>4.95</v>
      </c>
      <c r="I90" s="61">
        <v>4.95</v>
      </c>
      <c r="J90" s="62">
        <v>3</v>
      </c>
      <c r="K90" s="26"/>
      <c r="L90" s="83">
        <f>SUM(K90*I90)</f>
        <v>0</v>
      </c>
    </row>
    <row r="91" spans="1:12" s="6" customFormat="1" ht="0.75" customHeight="1" outlineLevel="1">
      <c r="A91" s="27">
        <v>34</v>
      </c>
      <c r="B91" s="28"/>
      <c r="C91" s="35"/>
      <c r="D91" s="28"/>
      <c r="E91" s="30"/>
      <c r="F91" s="30"/>
      <c r="G91" s="30"/>
      <c r="H91" s="63"/>
      <c r="I91" s="63"/>
      <c r="J91" s="64"/>
      <c r="K91" s="64"/>
      <c r="L91" s="64"/>
    </row>
    <row r="92" spans="1:12" ht="12.75" outlineLevel="2">
      <c r="A92" s="24">
        <v>36</v>
      </c>
      <c r="B92" s="25" t="s">
        <v>49</v>
      </c>
      <c r="C92" s="25" t="s">
        <v>50</v>
      </c>
      <c r="D92" s="65" t="s">
        <v>1220</v>
      </c>
      <c r="E92" s="70" t="s">
        <v>620</v>
      </c>
      <c r="F92" s="92" t="s">
        <v>378</v>
      </c>
      <c r="G92" s="60" t="s">
        <v>827</v>
      </c>
      <c r="H92" s="72">
        <v>2.68</v>
      </c>
      <c r="I92" s="72">
        <v>2.68</v>
      </c>
      <c r="J92" s="62">
        <v>1</v>
      </c>
      <c r="K92" s="26"/>
      <c r="L92" s="83">
        <f>SUM(K92*I92)</f>
        <v>0</v>
      </c>
    </row>
    <row r="93" spans="1:12" ht="12.75" outlineLevel="2">
      <c r="A93" s="24">
        <v>36</v>
      </c>
      <c r="B93" s="25" t="s">
        <v>49</v>
      </c>
      <c r="C93" s="25" t="s">
        <v>108</v>
      </c>
      <c r="D93" s="25" t="s">
        <v>1301</v>
      </c>
      <c r="E93" s="60" t="s">
        <v>989</v>
      </c>
      <c r="F93" s="91">
        <v>21595</v>
      </c>
      <c r="G93" s="60" t="s">
        <v>1193</v>
      </c>
      <c r="H93" s="61">
        <v>39.79</v>
      </c>
      <c r="I93" s="61">
        <v>39.79</v>
      </c>
      <c r="J93" s="62">
        <v>2</v>
      </c>
      <c r="K93" s="26"/>
      <c r="L93" s="83">
        <f>SUM(K93*I93)</f>
        <v>0</v>
      </c>
    </row>
    <row r="94" spans="1:12" ht="12.75" outlineLevel="2">
      <c r="A94" s="24">
        <v>36</v>
      </c>
      <c r="B94" s="25" t="s">
        <v>49</v>
      </c>
      <c r="C94" s="25" t="s">
        <v>50</v>
      </c>
      <c r="D94" s="68" t="s">
        <v>1301</v>
      </c>
      <c r="E94" s="70"/>
      <c r="F94" s="70">
        <v>264108</v>
      </c>
      <c r="G94" s="60" t="s">
        <v>968</v>
      </c>
      <c r="H94" s="72">
        <v>5.36</v>
      </c>
      <c r="I94" s="72">
        <v>5.43</v>
      </c>
      <c r="J94" s="62">
        <v>3</v>
      </c>
      <c r="K94" s="26"/>
      <c r="L94" s="83">
        <f>SUM(K94*I94)</f>
        <v>0</v>
      </c>
    </row>
    <row r="95" spans="1:12" s="6" customFormat="1" ht="0.75" customHeight="1" outlineLevel="1">
      <c r="A95" s="27">
        <v>36</v>
      </c>
      <c r="B95" s="28"/>
      <c r="C95" s="28"/>
      <c r="D95" s="28"/>
      <c r="E95" s="30"/>
      <c r="F95" s="30"/>
      <c r="G95" s="30"/>
      <c r="H95" s="63"/>
      <c r="I95" s="63"/>
      <c r="J95" s="64"/>
      <c r="K95" s="64"/>
      <c r="L95" s="64"/>
    </row>
    <row r="96" spans="1:12" ht="12.75" outlineLevel="2">
      <c r="A96" s="24">
        <v>38</v>
      </c>
      <c r="B96" s="25" t="s">
        <v>51</v>
      </c>
      <c r="C96" s="25" t="s">
        <v>42</v>
      </c>
      <c r="D96" s="65" t="s">
        <v>1220</v>
      </c>
      <c r="E96" s="70" t="s">
        <v>621</v>
      </c>
      <c r="F96" s="92" t="s">
        <v>379</v>
      </c>
      <c r="G96" s="60" t="s">
        <v>827</v>
      </c>
      <c r="H96" s="69">
        <v>1.59</v>
      </c>
      <c r="I96" s="69">
        <v>1.59</v>
      </c>
      <c r="J96" s="62">
        <v>1</v>
      </c>
      <c r="K96" s="26"/>
      <c r="L96" s="83">
        <f>SUM(K96*I96)</f>
        <v>0</v>
      </c>
    </row>
    <row r="97" spans="1:12" ht="12.75" outlineLevel="2">
      <c r="A97" s="24">
        <v>38</v>
      </c>
      <c r="B97" s="25" t="s">
        <v>51</v>
      </c>
      <c r="C97" s="25" t="s">
        <v>108</v>
      </c>
      <c r="D97" s="25" t="s">
        <v>1301</v>
      </c>
      <c r="E97" s="60" t="s">
        <v>990</v>
      </c>
      <c r="F97" s="91">
        <v>21592</v>
      </c>
      <c r="G97" s="60" t="s">
        <v>1193</v>
      </c>
      <c r="H97" s="61">
        <v>20.97</v>
      </c>
      <c r="I97" s="61">
        <v>20.97</v>
      </c>
      <c r="J97" s="62">
        <v>2</v>
      </c>
      <c r="K97" s="26"/>
      <c r="L97" s="83">
        <f>SUM(K97*I97)</f>
        <v>0</v>
      </c>
    </row>
    <row r="98" spans="1:12" s="6" customFormat="1" ht="0.75" customHeight="1" outlineLevel="1">
      <c r="A98" s="27">
        <v>38</v>
      </c>
      <c r="B98" s="28"/>
      <c r="C98" s="28"/>
      <c r="D98" s="28"/>
      <c r="E98" s="30"/>
      <c r="F98" s="30"/>
      <c r="G98" s="30"/>
      <c r="H98" s="63"/>
      <c r="I98" s="63"/>
      <c r="J98" s="64"/>
      <c r="K98" s="64"/>
      <c r="L98" s="64"/>
    </row>
    <row r="99" spans="1:12" ht="12.75" outlineLevel="2">
      <c r="A99" s="24">
        <v>39</v>
      </c>
      <c r="B99" s="25" t="s">
        <v>52</v>
      </c>
      <c r="C99" s="25" t="s">
        <v>53</v>
      </c>
      <c r="D99" s="65" t="s">
        <v>1220</v>
      </c>
      <c r="E99" s="68" t="s">
        <v>622</v>
      </c>
      <c r="F99" s="95" t="s">
        <v>380</v>
      </c>
      <c r="G99" s="60" t="s">
        <v>827</v>
      </c>
      <c r="H99" s="69">
        <v>1.1</v>
      </c>
      <c r="I99" s="69">
        <v>1.1</v>
      </c>
      <c r="J99" s="62">
        <v>1</v>
      </c>
      <c r="K99" s="26"/>
      <c r="L99" s="83">
        <f>SUM(K99*I99)</f>
        <v>0</v>
      </c>
    </row>
    <row r="100" spans="1:12" ht="12.75" outlineLevel="2">
      <c r="A100" s="24">
        <v>39</v>
      </c>
      <c r="B100" s="25" t="s">
        <v>52</v>
      </c>
      <c r="C100" s="25" t="s">
        <v>53</v>
      </c>
      <c r="D100" s="25" t="s">
        <v>1301</v>
      </c>
      <c r="E100" s="60" t="s">
        <v>991</v>
      </c>
      <c r="F100" s="91">
        <v>21220</v>
      </c>
      <c r="G100" s="60" t="s">
        <v>1193</v>
      </c>
      <c r="H100" s="61">
        <v>3.6</v>
      </c>
      <c r="I100" s="61">
        <v>3.6</v>
      </c>
      <c r="J100" s="62">
        <v>2</v>
      </c>
      <c r="K100" s="26"/>
      <c r="L100" s="83">
        <f>SUM(K100*I100)</f>
        <v>0</v>
      </c>
    </row>
    <row r="101" spans="1:12" s="6" customFormat="1" ht="0.75" customHeight="1" outlineLevel="1">
      <c r="A101" s="27">
        <v>39</v>
      </c>
      <c r="B101" s="28"/>
      <c r="C101" s="28"/>
      <c r="D101" s="28"/>
      <c r="E101" s="74"/>
      <c r="F101" s="30"/>
      <c r="G101" s="30"/>
      <c r="H101" s="71"/>
      <c r="I101" s="71"/>
      <c r="J101" s="64"/>
      <c r="K101" s="64"/>
      <c r="L101" s="64"/>
    </row>
    <row r="102" spans="1:12" ht="12.75" outlineLevel="2">
      <c r="A102" s="24">
        <v>40</v>
      </c>
      <c r="B102" s="25" t="s">
        <v>54</v>
      </c>
      <c r="C102" s="25" t="s">
        <v>17</v>
      </c>
      <c r="D102" s="68" t="s">
        <v>1362</v>
      </c>
      <c r="E102" s="68"/>
      <c r="F102" s="92" t="s">
        <v>861</v>
      </c>
      <c r="G102" s="60" t="s">
        <v>968</v>
      </c>
      <c r="H102" s="69">
        <v>1.06</v>
      </c>
      <c r="I102" s="69">
        <v>1.06</v>
      </c>
      <c r="J102" s="62">
        <v>1</v>
      </c>
      <c r="K102" s="26"/>
      <c r="L102" s="83">
        <f>SUM(K102*I102)</f>
        <v>0</v>
      </c>
    </row>
    <row r="103" spans="1:12" ht="12.75" outlineLevel="2">
      <c r="A103" s="24">
        <v>40</v>
      </c>
      <c r="B103" s="25" t="s">
        <v>54</v>
      </c>
      <c r="C103" s="25" t="s">
        <v>17</v>
      </c>
      <c r="D103" s="25" t="s">
        <v>1302</v>
      </c>
      <c r="E103" s="60" t="s">
        <v>992</v>
      </c>
      <c r="F103" s="91">
        <v>36223</v>
      </c>
      <c r="G103" s="60" t="s">
        <v>1193</v>
      </c>
      <c r="H103" s="61">
        <v>1.42</v>
      </c>
      <c r="I103" s="61">
        <v>1.42</v>
      </c>
      <c r="J103" s="62">
        <v>2</v>
      </c>
      <c r="K103" s="26"/>
      <c r="L103" s="83">
        <f>SUM(K103*I103)</f>
        <v>0</v>
      </c>
    </row>
    <row r="104" spans="1:12" ht="12.75" outlineLevel="2">
      <c r="A104" s="24">
        <v>40</v>
      </c>
      <c r="B104" s="25" t="s">
        <v>54</v>
      </c>
      <c r="C104" s="25" t="s">
        <v>17</v>
      </c>
      <c r="D104" s="65" t="s">
        <v>1276</v>
      </c>
      <c r="E104" s="68" t="s">
        <v>623</v>
      </c>
      <c r="F104" s="95" t="s">
        <v>381</v>
      </c>
      <c r="G104" s="60" t="s">
        <v>827</v>
      </c>
      <c r="H104" s="69">
        <v>4.8</v>
      </c>
      <c r="I104" s="69">
        <v>4.8</v>
      </c>
      <c r="J104" s="62">
        <v>3</v>
      </c>
      <c r="K104" s="26"/>
      <c r="L104" s="83">
        <f>SUM(K104*I104)</f>
        <v>0</v>
      </c>
    </row>
    <row r="105" spans="1:12" s="6" customFormat="1" ht="0.75" customHeight="1" outlineLevel="1">
      <c r="A105" s="27">
        <v>40</v>
      </c>
      <c r="B105" s="28"/>
      <c r="C105" s="28"/>
      <c r="D105" s="28"/>
      <c r="E105" s="28"/>
      <c r="F105" s="28"/>
      <c r="G105" s="30"/>
      <c r="H105" s="71"/>
      <c r="I105" s="71"/>
      <c r="J105" s="64"/>
      <c r="K105" s="64"/>
      <c r="L105" s="64"/>
    </row>
    <row r="106" spans="1:12" ht="12.75" outlineLevel="2">
      <c r="A106" s="24">
        <v>41</v>
      </c>
      <c r="B106" s="25" t="s">
        <v>55</v>
      </c>
      <c r="C106" s="25" t="s">
        <v>1403</v>
      </c>
      <c r="D106" s="25" t="s">
        <v>1276</v>
      </c>
      <c r="E106" s="68" t="s">
        <v>382</v>
      </c>
      <c r="F106" s="95" t="s">
        <v>382</v>
      </c>
      <c r="G106" s="60" t="s">
        <v>827</v>
      </c>
      <c r="H106" s="69">
        <v>2.41</v>
      </c>
      <c r="I106" s="69">
        <v>2.41</v>
      </c>
      <c r="J106" s="62">
        <v>1</v>
      </c>
      <c r="K106" s="26"/>
      <c r="L106" s="83">
        <f>SUM(K106*I106)</f>
        <v>0</v>
      </c>
    </row>
    <row r="107" spans="1:12" ht="12.75" outlineLevel="2">
      <c r="A107" s="24">
        <v>41</v>
      </c>
      <c r="B107" s="25" t="s">
        <v>55</v>
      </c>
      <c r="C107" s="25" t="s">
        <v>1403</v>
      </c>
      <c r="D107" s="25" t="s">
        <v>1346</v>
      </c>
      <c r="E107" s="60" t="s">
        <v>993</v>
      </c>
      <c r="F107" s="91">
        <v>32265</v>
      </c>
      <c r="G107" s="60" t="s">
        <v>1193</v>
      </c>
      <c r="H107" s="61">
        <v>4.33</v>
      </c>
      <c r="I107" s="61">
        <v>4.33</v>
      </c>
      <c r="J107" s="62">
        <v>2</v>
      </c>
      <c r="K107" s="26"/>
      <c r="L107" s="83">
        <f>SUM(K107*I107)</f>
        <v>0</v>
      </c>
    </row>
    <row r="108" spans="1:12" s="6" customFormat="1" ht="0.75" customHeight="1" outlineLevel="1">
      <c r="A108" s="27">
        <v>41</v>
      </c>
      <c r="B108" s="28"/>
      <c r="C108" s="28"/>
      <c r="D108" s="28"/>
      <c r="E108" s="30"/>
      <c r="F108" s="30"/>
      <c r="G108" s="30"/>
      <c r="H108" s="63"/>
      <c r="I108" s="63"/>
      <c r="J108" s="64"/>
      <c r="K108" s="64"/>
      <c r="L108" s="64"/>
    </row>
    <row r="109" spans="1:12" ht="12.75" outlineLevel="2">
      <c r="A109" s="24">
        <v>42</v>
      </c>
      <c r="B109" s="25" t="s">
        <v>55</v>
      </c>
      <c r="C109" s="25" t="s">
        <v>56</v>
      </c>
      <c r="D109" s="25" t="s">
        <v>1346</v>
      </c>
      <c r="E109" s="60" t="s">
        <v>993</v>
      </c>
      <c r="F109" s="91">
        <v>32265</v>
      </c>
      <c r="G109" s="60" t="s">
        <v>1193</v>
      </c>
      <c r="H109" s="61">
        <v>4.33</v>
      </c>
      <c r="I109" s="61">
        <v>4.33</v>
      </c>
      <c r="J109" s="62">
        <v>1</v>
      </c>
      <c r="K109" s="26"/>
      <c r="L109" s="83">
        <f>SUM(K109*I109)</f>
        <v>0</v>
      </c>
    </row>
    <row r="110" spans="1:12" ht="12.75" outlineLevel="2">
      <c r="A110" s="24">
        <v>42</v>
      </c>
      <c r="B110" s="25" t="s">
        <v>55</v>
      </c>
      <c r="C110" s="25" t="s">
        <v>56</v>
      </c>
      <c r="D110" s="25" t="s">
        <v>832</v>
      </c>
      <c r="E110" s="70"/>
      <c r="F110" s="91" t="s">
        <v>862</v>
      </c>
      <c r="G110" s="60" t="s">
        <v>968</v>
      </c>
      <c r="H110" s="69">
        <v>6.11</v>
      </c>
      <c r="I110" s="69">
        <v>8.31</v>
      </c>
      <c r="J110" s="62">
        <v>3</v>
      </c>
      <c r="K110" s="26"/>
      <c r="L110" s="83">
        <f>SUM(K110*I110)</f>
        <v>0</v>
      </c>
    </row>
    <row r="111" spans="1:12" ht="12.75" outlineLevel="2">
      <c r="A111" s="24">
        <v>42</v>
      </c>
      <c r="B111" s="25" t="s">
        <v>55</v>
      </c>
      <c r="C111" s="25" t="s">
        <v>56</v>
      </c>
      <c r="D111" s="25" t="s">
        <v>1211</v>
      </c>
      <c r="E111" s="70" t="s">
        <v>624</v>
      </c>
      <c r="F111" s="92" t="s">
        <v>383</v>
      </c>
      <c r="G111" s="60" t="s">
        <v>827</v>
      </c>
      <c r="H111" s="69">
        <v>8.12</v>
      </c>
      <c r="I111" s="69">
        <v>8.12</v>
      </c>
      <c r="J111" s="62">
        <v>2</v>
      </c>
      <c r="K111" s="26"/>
      <c r="L111" s="83">
        <f>SUM(K111*I111)</f>
        <v>0</v>
      </c>
    </row>
    <row r="112" spans="1:12" s="6" customFormat="1" ht="0.75" customHeight="1" outlineLevel="1">
      <c r="A112" s="27">
        <v>42</v>
      </c>
      <c r="B112" s="28"/>
      <c r="C112" s="28"/>
      <c r="D112" s="28"/>
      <c r="E112" s="35"/>
      <c r="F112" s="35"/>
      <c r="G112" s="30"/>
      <c r="H112" s="71"/>
      <c r="I112" s="71"/>
      <c r="J112" s="64"/>
      <c r="K112" s="64"/>
      <c r="L112" s="64"/>
    </row>
    <row r="113" spans="1:12" ht="12.75" outlineLevel="2">
      <c r="A113" s="24">
        <v>43</v>
      </c>
      <c r="B113" s="25" t="s">
        <v>58</v>
      </c>
      <c r="C113" s="25" t="s">
        <v>13</v>
      </c>
      <c r="D113" s="25" t="s">
        <v>1276</v>
      </c>
      <c r="E113" s="70" t="s">
        <v>384</v>
      </c>
      <c r="F113" s="92" t="s">
        <v>384</v>
      </c>
      <c r="G113" s="60" t="s">
        <v>827</v>
      </c>
      <c r="H113" s="69">
        <v>1.51</v>
      </c>
      <c r="I113" s="69">
        <v>1.51</v>
      </c>
      <c r="J113" s="62">
        <v>1</v>
      </c>
      <c r="K113" s="26"/>
      <c r="L113" s="83">
        <f>SUM(K113*I113)</f>
        <v>0</v>
      </c>
    </row>
    <row r="114" spans="1:12" ht="12.75" outlineLevel="2">
      <c r="A114" s="24">
        <v>43</v>
      </c>
      <c r="B114" s="25" t="s">
        <v>58</v>
      </c>
      <c r="C114" s="25" t="s">
        <v>13</v>
      </c>
      <c r="D114" s="25" t="s">
        <v>1363</v>
      </c>
      <c r="E114" s="70"/>
      <c r="F114" s="92" t="s">
        <v>863</v>
      </c>
      <c r="G114" s="60" t="s">
        <v>968</v>
      </c>
      <c r="H114" s="69">
        <v>4.03</v>
      </c>
      <c r="I114" s="69">
        <v>6.2</v>
      </c>
      <c r="J114" s="62">
        <v>3</v>
      </c>
      <c r="K114" s="26"/>
      <c r="L114" s="83">
        <f>SUM(K114*I114)</f>
        <v>0</v>
      </c>
    </row>
    <row r="115" spans="1:12" ht="12.75" outlineLevel="2">
      <c r="A115" s="24">
        <v>43</v>
      </c>
      <c r="B115" s="25" t="s">
        <v>58</v>
      </c>
      <c r="C115" s="25" t="s">
        <v>13</v>
      </c>
      <c r="D115" s="25" t="s">
        <v>831</v>
      </c>
      <c r="E115" s="60" t="s">
        <v>994</v>
      </c>
      <c r="F115" s="91">
        <v>32116</v>
      </c>
      <c r="G115" s="60" t="s">
        <v>1193</v>
      </c>
      <c r="H115" s="61">
        <v>5.23</v>
      </c>
      <c r="I115" s="61">
        <v>5.23</v>
      </c>
      <c r="J115" s="62">
        <v>2</v>
      </c>
      <c r="K115" s="26"/>
      <c r="L115" s="83">
        <f>SUM(K115*I115)</f>
        <v>0</v>
      </c>
    </row>
    <row r="116" spans="1:12" s="6" customFormat="1" ht="0.75" customHeight="1" outlineLevel="1">
      <c r="A116" s="27">
        <v>43</v>
      </c>
      <c r="B116" s="28"/>
      <c r="C116" s="28"/>
      <c r="D116" s="28"/>
      <c r="E116" s="35"/>
      <c r="F116" s="35"/>
      <c r="G116" s="30"/>
      <c r="H116" s="71"/>
      <c r="I116" s="71"/>
      <c r="J116" s="64"/>
      <c r="K116" s="64"/>
      <c r="L116" s="64"/>
    </row>
    <row r="117" spans="1:12" ht="12.75" outlineLevel="2">
      <c r="A117" s="24">
        <v>44</v>
      </c>
      <c r="B117" s="25" t="s">
        <v>58</v>
      </c>
      <c r="C117" s="25" t="s">
        <v>13</v>
      </c>
      <c r="D117" s="25" t="s">
        <v>832</v>
      </c>
      <c r="E117" s="70"/>
      <c r="F117" s="92" t="s">
        <v>864</v>
      </c>
      <c r="G117" s="60" t="s">
        <v>968</v>
      </c>
      <c r="H117" s="69">
        <v>2.53</v>
      </c>
      <c r="I117" s="69">
        <v>2.92</v>
      </c>
      <c r="J117" s="62">
        <v>1</v>
      </c>
      <c r="K117" s="26"/>
      <c r="L117" s="83">
        <f>SUM(K117*I117)</f>
        <v>0</v>
      </c>
    </row>
    <row r="118" spans="1:12" ht="12.75" outlineLevel="2">
      <c r="A118" s="24">
        <v>44</v>
      </c>
      <c r="B118" s="25" t="s">
        <v>58</v>
      </c>
      <c r="C118" s="25" t="s">
        <v>13</v>
      </c>
      <c r="D118" s="25" t="s">
        <v>1211</v>
      </c>
      <c r="E118" s="70" t="s">
        <v>625</v>
      </c>
      <c r="F118" s="92">
        <v>9110396</v>
      </c>
      <c r="G118" s="60" t="s">
        <v>827</v>
      </c>
      <c r="H118" s="69">
        <v>2.65</v>
      </c>
      <c r="I118" s="69">
        <v>2.65</v>
      </c>
      <c r="J118" s="62">
        <v>2</v>
      </c>
      <c r="K118" s="26"/>
      <c r="L118" s="83">
        <f>SUM(K118*I118)</f>
        <v>0</v>
      </c>
    </row>
    <row r="119" spans="1:12" ht="12.75" outlineLevel="2">
      <c r="A119" s="24">
        <v>44</v>
      </c>
      <c r="B119" s="25" t="s">
        <v>58</v>
      </c>
      <c r="C119" s="25" t="s">
        <v>13</v>
      </c>
      <c r="D119" s="25" t="s">
        <v>831</v>
      </c>
      <c r="E119" s="60" t="s">
        <v>994</v>
      </c>
      <c r="F119" s="91">
        <v>32116</v>
      </c>
      <c r="G119" s="60" t="s">
        <v>1193</v>
      </c>
      <c r="H119" s="61">
        <v>5.23</v>
      </c>
      <c r="I119" s="61">
        <v>5.23</v>
      </c>
      <c r="J119" s="62">
        <v>3</v>
      </c>
      <c r="K119" s="26"/>
      <c r="L119" s="83">
        <f>SUM(K119*I119)</f>
        <v>0</v>
      </c>
    </row>
    <row r="120" spans="1:12" s="6" customFormat="1" ht="0.75" customHeight="1" outlineLevel="1">
      <c r="A120" s="27">
        <v>44</v>
      </c>
      <c r="B120" s="28"/>
      <c r="C120" s="28"/>
      <c r="D120" s="28"/>
      <c r="E120" s="30"/>
      <c r="F120" s="30"/>
      <c r="G120" s="30"/>
      <c r="H120" s="63"/>
      <c r="I120" s="63"/>
      <c r="J120" s="64"/>
      <c r="K120" s="64"/>
      <c r="L120" s="64"/>
    </row>
    <row r="121" spans="1:12" ht="12.75" outlineLevel="2">
      <c r="A121" s="24">
        <v>47</v>
      </c>
      <c r="B121" s="25" t="s">
        <v>59</v>
      </c>
      <c r="C121" s="25" t="s">
        <v>57</v>
      </c>
      <c r="D121" s="25" t="s">
        <v>1346</v>
      </c>
      <c r="E121" s="60" t="s">
        <v>995</v>
      </c>
      <c r="F121" s="91">
        <v>32120</v>
      </c>
      <c r="G121" s="60" t="s">
        <v>1193</v>
      </c>
      <c r="H121" s="61">
        <v>4.02</v>
      </c>
      <c r="I121" s="61">
        <v>4.02</v>
      </c>
      <c r="J121" s="62">
        <v>1</v>
      </c>
      <c r="K121" s="26"/>
      <c r="L121" s="83">
        <f>SUM(K121*I121)</f>
        <v>0</v>
      </c>
    </row>
    <row r="122" spans="1:12" ht="12.75" outlineLevel="2">
      <c r="A122" s="24">
        <v>47</v>
      </c>
      <c r="B122" s="25" t="s">
        <v>59</v>
      </c>
      <c r="C122" s="25" t="s">
        <v>57</v>
      </c>
      <c r="D122" s="25" t="s">
        <v>1221</v>
      </c>
      <c r="E122" s="70" t="s">
        <v>626</v>
      </c>
      <c r="F122" s="92" t="s">
        <v>385</v>
      </c>
      <c r="G122" s="60" t="s">
        <v>827</v>
      </c>
      <c r="H122" s="69">
        <v>4.18</v>
      </c>
      <c r="I122" s="69">
        <v>4.18</v>
      </c>
      <c r="J122" s="62">
        <v>2</v>
      </c>
      <c r="K122" s="26"/>
      <c r="L122" s="83">
        <f>SUM(K122*I122)</f>
        <v>0</v>
      </c>
    </row>
    <row r="123" spans="1:12" s="6" customFormat="1" ht="0.75" customHeight="1" outlineLevel="1">
      <c r="A123" s="27">
        <v>47</v>
      </c>
      <c r="B123" s="28"/>
      <c r="C123" s="28"/>
      <c r="D123" s="28"/>
      <c r="E123" s="35"/>
      <c r="F123" s="35"/>
      <c r="G123" s="30"/>
      <c r="H123" s="71"/>
      <c r="I123" s="71"/>
      <c r="J123" s="64"/>
      <c r="K123" s="64"/>
      <c r="L123" s="64"/>
    </row>
    <row r="124" spans="1:12" ht="12.75" outlineLevel="2">
      <c r="A124" s="24">
        <v>48</v>
      </c>
      <c r="B124" s="25" t="s">
        <v>60</v>
      </c>
      <c r="C124" s="25" t="s">
        <v>57</v>
      </c>
      <c r="D124" s="25" t="s">
        <v>1346</v>
      </c>
      <c r="E124" s="60" t="s">
        <v>995</v>
      </c>
      <c r="F124" s="91">
        <v>32120</v>
      </c>
      <c r="G124" s="60" t="s">
        <v>1193</v>
      </c>
      <c r="H124" s="61">
        <v>4.02</v>
      </c>
      <c r="I124" s="61">
        <v>4.02</v>
      </c>
      <c r="J124" s="62">
        <v>1</v>
      </c>
      <c r="K124" s="26"/>
      <c r="L124" s="83">
        <f>SUM(K124*I124)</f>
        <v>0</v>
      </c>
    </row>
    <row r="125" spans="1:12" ht="12.75" outlineLevel="2">
      <c r="A125" s="24">
        <v>48</v>
      </c>
      <c r="B125" s="25" t="s">
        <v>60</v>
      </c>
      <c r="C125" s="25" t="s">
        <v>57</v>
      </c>
      <c r="D125" s="25" t="s">
        <v>832</v>
      </c>
      <c r="E125" s="70"/>
      <c r="F125" s="92">
        <v>268442</v>
      </c>
      <c r="G125" s="60" t="s">
        <v>968</v>
      </c>
      <c r="H125" s="69">
        <v>6.11</v>
      </c>
      <c r="I125" s="69">
        <v>6.19</v>
      </c>
      <c r="J125" s="62">
        <v>2</v>
      </c>
      <c r="K125" s="26"/>
      <c r="L125" s="83">
        <f>SUM(K125*I125)</f>
        <v>0</v>
      </c>
    </row>
    <row r="126" spans="1:12" ht="12.75" outlineLevel="2">
      <c r="A126" s="24">
        <v>48</v>
      </c>
      <c r="B126" s="25" t="s">
        <v>60</v>
      </c>
      <c r="C126" s="25" t="s">
        <v>57</v>
      </c>
      <c r="D126" s="25" t="s">
        <v>1211</v>
      </c>
      <c r="E126" s="70" t="s">
        <v>627</v>
      </c>
      <c r="F126" s="92" t="s">
        <v>386</v>
      </c>
      <c r="G126" s="60" t="s">
        <v>827</v>
      </c>
      <c r="H126" s="69">
        <v>6.12</v>
      </c>
      <c r="I126" s="69">
        <v>6.46</v>
      </c>
      <c r="J126" s="62">
        <v>3</v>
      </c>
      <c r="K126" s="26"/>
      <c r="L126" s="83">
        <f>SUM(K126*I126)</f>
        <v>0</v>
      </c>
    </row>
    <row r="127" spans="1:12" s="6" customFormat="1" ht="0.75" customHeight="1" outlineLevel="1">
      <c r="A127" s="27">
        <v>48</v>
      </c>
      <c r="B127" s="28"/>
      <c r="C127" s="28"/>
      <c r="D127" s="28"/>
      <c r="E127" s="35"/>
      <c r="F127" s="35"/>
      <c r="G127" s="30"/>
      <c r="H127" s="71"/>
      <c r="I127" s="71"/>
      <c r="J127" s="64"/>
      <c r="K127" s="64"/>
      <c r="L127" s="64"/>
    </row>
    <row r="128" spans="1:12" ht="12.75" outlineLevel="2">
      <c r="A128" s="24">
        <v>49</v>
      </c>
      <c r="B128" s="25" t="s">
        <v>61</v>
      </c>
      <c r="C128" s="25" t="s">
        <v>13</v>
      </c>
      <c r="D128" s="25" t="s">
        <v>1276</v>
      </c>
      <c r="E128" s="70" t="s">
        <v>387</v>
      </c>
      <c r="F128" s="92" t="s">
        <v>387</v>
      </c>
      <c r="G128" s="60" t="s">
        <v>827</v>
      </c>
      <c r="H128" s="69">
        <v>1.29</v>
      </c>
      <c r="I128" s="69">
        <v>1.29</v>
      </c>
      <c r="J128" s="62">
        <v>1</v>
      </c>
      <c r="K128" s="26"/>
      <c r="L128" s="83">
        <f>SUM(K128*I128)</f>
        <v>0</v>
      </c>
    </row>
    <row r="129" spans="1:12" ht="12.75" outlineLevel="2">
      <c r="A129" s="24">
        <v>49</v>
      </c>
      <c r="B129" s="25" t="s">
        <v>61</v>
      </c>
      <c r="C129" s="25" t="s">
        <v>13</v>
      </c>
      <c r="D129" s="25" t="s">
        <v>1364</v>
      </c>
      <c r="E129" s="70"/>
      <c r="F129" s="92" t="s">
        <v>865</v>
      </c>
      <c r="G129" s="60" t="s">
        <v>968</v>
      </c>
      <c r="H129" s="69">
        <v>4.43</v>
      </c>
      <c r="I129" s="69">
        <v>5.27</v>
      </c>
      <c r="J129" s="62">
        <v>2</v>
      </c>
      <c r="K129" s="26"/>
      <c r="L129" s="83">
        <f>SUM(K129*I129)</f>
        <v>0</v>
      </c>
    </row>
    <row r="130" spans="1:12" ht="12.75" outlineLevel="2">
      <c r="A130" s="24">
        <v>49</v>
      </c>
      <c r="B130" s="25" t="s">
        <v>61</v>
      </c>
      <c r="C130" s="25" t="s">
        <v>13</v>
      </c>
      <c r="D130" s="25" t="s">
        <v>831</v>
      </c>
      <c r="E130" s="60" t="s">
        <v>996</v>
      </c>
      <c r="F130" s="91">
        <v>32115</v>
      </c>
      <c r="G130" s="60" t="s">
        <v>1193</v>
      </c>
      <c r="H130" s="61">
        <v>6.06</v>
      </c>
      <c r="I130" s="61">
        <v>6.06</v>
      </c>
      <c r="J130" s="62">
        <v>3</v>
      </c>
      <c r="K130" s="26"/>
      <c r="L130" s="83">
        <f>SUM(K130*I130)</f>
        <v>0</v>
      </c>
    </row>
    <row r="131" spans="1:12" s="6" customFormat="1" ht="0.75" customHeight="1" outlineLevel="1">
      <c r="A131" s="27">
        <v>49</v>
      </c>
      <c r="B131" s="28"/>
      <c r="C131" s="28"/>
      <c r="D131" s="28"/>
      <c r="E131" s="30"/>
      <c r="F131" s="30"/>
      <c r="G131" s="30"/>
      <c r="H131" s="63"/>
      <c r="I131" s="63"/>
      <c r="J131" s="64"/>
      <c r="K131" s="64"/>
      <c r="L131" s="64"/>
    </row>
    <row r="132" spans="1:12" ht="12.75" outlineLevel="2">
      <c r="A132" s="24">
        <v>50</v>
      </c>
      <c r="B132" s="25" t="s">
        <v>61</v>
      </c>
      <c r="C132" s="25" t="s">
        <v>13</v>
      </c>
      <c r="D132" s="25" t="s">
        <v>832</v>
      </c>
      <c r="E132" s="70"/>
      <c r="F132" s="92" t="s">
        <v>866</v>
      </c>
      <c r="G132" s="60" t="s">
        <v>968</v>
      </c>
      <c r="H132" s="69">
        <v>2.57</v>
      </c>
      <c r="I132" s="69">
        <v>2.64</v>
      </c>
      <c r="J132" s="62">
        <v>1</v>
      </c>
      <c r="K132" s="26"/>
      <c r="L132" s="83">
        <f>SUM(K132*I132)</f>
        <v>0</v>
      </c>
    </row>
    <row r="133" spans="1:12" ht="12.75" outlineLevel="2">
      <c r="A133" s="24">
        <v>50</v>
      </c>
      <c r="B133" s="25" t="s">
        <v>61</v>
      </c>
      <c r="C133" s="25" t="s">
        <v>13</v>
      </c>
      <c r="D133" s="25" t="s">
        <v>1211</v>
      </c>
      <c r="E133" s="70" t="s">
        <v>628</v>
      </c>
      <c r="F133" s="92" t="s">
        <v>388</v>
      </c>
      <c r="G133" s="60" t="s">
        <v>827</v>
      </c>
      <c r="H133" s="69">
        <v>2.58</v>
      </c>
      <c r="I133" s="69">
        <v>2.72</v>
      </c>
      <c r="J133" s="62">
        <v>2</v>
      </c>
      <c r="K133" s="26"/>
      <c r="L133" s="83">
        <f>SUM(K133*I133)</f>
        <v>0</v>
      </c>
    </row>
    <row r="134" spans="1:12" ht="12.75" outlineLevel="2">
      <c r="A134" s="24">
        <v>50</v>
      </c>
      <c r="B134" s="25" t="s">
        <v>61</v>
      </c>
      <c r="C134" s="25" t="s">
        <v>13</v>
      </c>
      <c r="D134" s="25" t="s">
        <v>831</v>
      </c>
      <c r="E134" s="60" t="s">
        <v>996</v>
      </c>
      <c r="F134" s="91">
        <v>32115</v>
      </c>
      <c r="G134" s="60" t="s">
        <v>1193</v>
      </c>
      <c r="H134" s="61">
        <v>6.06</v>
      </c>
      <c r="I134" s="61">
        <v>6.06</v>
      </c>
      <c r="J134" s="62">
        <v>3</v>
      </c>
      <c r="K134" s="26"/>
      <c r="L134" s="83">
        <f>SUM(K134*I134)</f>
        <v>0</v>
      </c>
    </row>
    <row r="135" spans="1:12" s="6" customFormat="1" ht="0.75" customHeight="1" outlineLevel="1">
      <c r="A135" s="27">
        <v>50</v>
      </c>
      <c r="B135" s="28"/>
      <c r="C135" s="28"/>
      <c r="D135" s="28"/>
      <c r="E135" s="30"/>
      <c r="F135" s="30"/>
      <c r="G135" s="30"/>
      <c r="H135" s="63"/>
      <c r="I135" s="63"/>
      <c r="J135" s="64"/>
      <c r="K135" s="64"/>
      <c r="L135" s="64"/>
    </row>
    <row r="136" spans="1:12" ht="12.75" outlineLevel="2">
      <c r="A136" s="24">
        <v>54</v>
      </c>
      <c r="B136" s="25" t="s">
        <v>62</v>
      </c>
      <c r="C136" s="25" t="s">
        <v>13</v>
      </c>
      <c r="D136" s="25" t="s">
        <v>1347</v>
      </c>
      <c r="E136" s="60" t="s">
        <v>997</v>
      </c>
      <c r="F136" s="91">
        <v>32145</v>
      </c>
      <c r="G136" s="60" t="s">
        <v>1193</v>
      </c>
      <c r="H136" s="61">
        <v>3.35</v>
      </c>
      <c r="I136" s="61">
        <v>3.35</v>
      </c>
      <c r="J136" s="62">
        <v>1</v>
      </c>
      <c r="K136" s="26"/>
      <c r="L136" s="83">
        <f>SUM(K136*I136)</f>
        <v>0</v>
      </c>
    </row>
    <row r="137" spans="1:12" ht="12.75" outlineLevel="2">
      <c r="A137" s="24">
        <v>54</v>
      </c>
      <c r="B137" s="25" t="s">
        <v>62</v>
      </c>
      <c r="C137" s="25" t="s">
        <v>13</v>
      </c>
      <c r="D137" s="25" t="s">
        <v>832</v>
      </c>
      <c r="E137" s="70"/>
      <c r="F137" s="92" t="s">
        <v>867</v>
      </c>
      <c r="G137" s="60" t="s">
        <v>968</v>
      </c>
      <c r="H137" s="69">
        <v>3.63</v>
      </c>
      <c r="I137" s="69">
        <v>3.68</v>
      </c>
      <c r="J137" s="62">
        <v>3</v>
      </c>
      <c r="K137" s="26"/>
      <c r="L137" s="83">
        <f>SUM(K137*I137)</f>
        <v>0</v>
      </c>
    </row>
    <row r="138" spans="1:12" ht="12.75" outlineLevel="2">
      <c r="A138" s="24">
        <v>54</v>
      </c>
      <c r="B138" s="25" t="s">
        <v>62</v>
      </c>
      <c r="C138" s="25" t="s">
        <v>13</v>
      </c>
      <c r="D138" s="25" t="s">
        <v>1211</v>
      </c>
      <c r="E138" s="70" t="s">
        <v>629</v>
      </c>
      <c r="F138" s="92" t="s">
        <v>389</v>
      </c>
      <c r="G138" s="60" t="s">
        <v>827</v>
      </c>
      <c r="H138" s="69">
        <v>3.64</v>
      </c>
      <c r="I138" s="69">
        <v>3.64</v>
      </c>
      <c r="J138" s="62">
        <v>2</v>
      </c>
      <c r="K138" s="26"/>
      <c r="L138" s="83">
        <f>SUM(K138*I138)</f>
        <v>0</v>
      </c>
    </row>
    <row r="139" spans="1:12" s="6" customFormat="1" ht="0.75" customHeight="1" outlineLevel="1">
      <c r="A139" s="27">
        <v>54</v>
      </c>
      <c r="B139" s="28"/>
      <c r="C139" s="28"/>
      <c r="D139" s="28"/>
      <c r="E139" s="35"/>
      <c r="F139" s="35"/>
      <c r="G139" s="30"/>
      <c r="H139" s="71"/>
      <c r="I139" s="71"/>
      <c r="J139" s="64"/>
      <c r="K139" s="64"/>
      <c r="L139" s="64"/>
    </row>
    <row r="140" spans="1:12" ht="12.75" outlineLevel="2">
      <c r="A140" s="24">
        <v>57</v>
      </c>
      <c r="B140" s="25" t="s">
        <v>63</v>
      </c>
      <c r="C140" s="25" t="s">
        <v>64</v>
      </c>
      <c r="D140" s="60" t="s">
        <v>849</v>
      </c>
      <c r="E140" s="60"/>
      <c r="F140" s="91" t="s">
        <v>868</v>
      </c>
      <c r="G140" s="60" t="s">
        <v>968</v>
      </c>
      <c r="H140" s="61">
        <v>1.3</v>
      </c>
      <c r="I140" s="61">
        <v>1.36</v>
      </c>
      <c r="J140" s="62">
        <v>1</v>
      </c>
      <c r="K140" s="26"/>
      <c r="L140" s="83">
        <f>SUM(K140*I140)</f>
        <v>0</v>
      </c>
    </row>
    <row r="141" spans="1:12" ht="12.75" outlineLevel="2">
      <c r="A141" s="24">
        <v>57</v>
      </c>
      <c r="B141" s="25" t="s">
        <v>63</v>
      </c>
      <c r="C141" s="25" t="s">
        <v>64</v>
      </c>
      <c r="D141" s="65" t="s">
        <v>1220</v>
      </c>
      <c r="E141" s="60" t="s">
        <v>630</v>
      </c>
      <c r="F141" s="91" t="s">
        <v>390</v>
      </c>
      <c r="G141" s="60" t="s">
        <v>827</v>
      </c>
      <c r="H141" s="61">
        <v>1.41</v>
      </c>
      <c r="I141" s="61">
        <v>1.41</v>
      </c>
      <c r="J141" s="62">
        <v>2</v>
      </c>
      <c r="K141" s="26"/>
      <c r="L141" s="83">
        <f>SUM(K141*I141)</f>
        <v>0</v>
      </c>
    </row>
    <row r="142" spans="1:12" ht="12.75" outlineLevel="2">
      <c r="A142" s="24">
        <v>57</v>
      </c>
      <c r="B142" s="25" t="s">
        <v>63</v>
      </c>
      <c r="C142" s="25" t="s">
        <v>64</v>
      </c>
      <c r="D142" s="25" t="s">
        <v>1193</v>
      </c>
      <c r="E142" s="60" t="s">
        <v>998</v>
      </c>
      <c r="F142" s="91">
        <v>27551</v>
      </c>
      <c r="G142" s="60" t="s">
        <v>1193</v>
      </c>
      <c r="H142" s="61">
        <v>1.87</v>
      </c>
      <c r="I142" s="61">
        <v>1.87</v>
      </c>
      <c r="J142" s="62">
        <v>3</v>
      </c>
      <c r="K142" s="26"/>
      <c r="L142" s="83">
        <f>SUM(K142*I142)</f>
        <v>0</v>
      </c>
    </row>
    <row r="143" spans="1:12" s="6" customFormat="1" ht="0.75" customHeight="1" outlineLevel="1">
      <c r="A143" s="27">
        <v>57</v>
      </c>
      <c r="B143" s="28"/>
      <c r="C143" s="28"/>
      <c r="D143" s="30"/>
      <c r="E143" s="30"/>
      <c r="F143" s="30"/>
      <c r="G143" s="30"/>
      <c r="H143" s="63"/>
      <c r="I143" s="63"/>
      <c r="J143" s="64"/>
      <c r="K143" s="64"/>
      <c r="L143" s="64"/>
    </row>
    <row r="144" spans="1:12" ht="12.75" outlineLevel="2">
      <c r="A144" s="24">
        <v>58</v>
      </c>
      <c r="B144" s="25" t="s">
        <v>65</v>
      </c>
      <c r="C144" s="25" t="s">
        <v>64</v>
      </c>
      <c r="D144" s="60" t="s">
        <v>849</v>
      </c>
      <c r="E144" s="60"/>
      <c r="F144" s="91" t="s">
        <v>869</v>
      </c>
      <c r="G144" s="60" t="s">
        <v>968</v>
      </c>
      <c r="H144" s="61">
        <v>1.58</v>
      </c>
      <c r="I144" s="61">
        <v>1.65</v>
      </c>
      <c r="J144" s="62">
        <v>1</v>
      </c>
      <c r="K144" s="26"/>
      <c r="L144" s="83">
        <f>SUM(K144*I144)</f>
        <v>0</v>
      </c>
    </row>
    <row r="145" spans="1:12" ht="12.75" outlineLevel="2">
      <c r="A145" s="24">
        <v>58</v>
      </c>
      <c r="B145" s="25" t="s">
        <v>65</v>
      </c>
      <c r="C145" s="25" t="s">
        <v>64</v>
      </c>
      <c r="D145" s="65" t="s">
        <v>1220</v>
      </c>
      <c r="E145" s="60" t="s">
        <v>631</v>
      </c>
      <c r="F145" s="91" t="s">
        <v>391</v>
      </c>
      <c r="G145" s="60" t="s">
        <v>827</v>
      </c>
      <c r="H145" s="61">
        <v>1.75</v>
      </c>
      <c r="I145" s="61">
        <v>1.75</v>
      </c>
      <c r="J145" s="62">
        <v>2</v>
      </c>
      <c r="K145" s="26"/>
      <c r="L145" s="83">
        <f>SUM(K145*I145)</f>
        <v>0</v>
      </c>
    </row>
    <row r="146" spans="1:12" ht="12.75" outlineLevel="2">
      <c r="A146" s="24">
        <v>58</v>
      </c>
      <c r="B146" s="25" t="s">
        <v>65</v>
      </c>
      <c r="C146" s="25" t="s">
        <v>64</v>
      </c>
      <c r="D146" s="25" t="s">
        <v>1193</v>
      </c>
      <c r="E146" s="60" t="s">
        <v>999</v>
      </c>
      <c r="F146" s="91">
        <v>27552</v>
      </c>
      <c r="G146" s="60" t="s">
        <v>1193</v>
      </c>
      <c r="H146" s="61">
        <v>2.41</v>
      </c>
      <c r="I146" s="61">
        <v>2.41</v>
      </c>
      <c r="J146" s="62">
        <v>3</v>
      </c>
      <c r="K146" s="26"/>
      <c r="L146" s="83">
        <f>SUM(K146*I146)</f>
        <v>0</v>
      </c>
    </row>
    <row r="147" spans="1:12" s="6" customFormat="1" ht="0.75" customHeight="1" outlineLevel="1">
      <c r="A147" s="27">
        <v>58</v>
      </c>
      <c r="B147" s="28"/>
      <c r="C147" s="28"/>
      <c r="D147" s="30"/>
      <c r="E147" s="30"/>
      <c r="F147" s="30"/>
      <c r="G147" s="30"/>
      <c r="H147" s="63"/>
      <c r="I147" s="63"/>
      <c r="J147" s="64"/>
      <c r="K147" s="64"/>
      <c r="L147" s="64"/>
    </row>
    <row r="148" spans="1:12" ht="12.75" outlineLevel="2">
      <c r="A148" s="24">
        <v>59</v>
      </c>
      <c r="B148" s="25" t="s">
        <v>66</v>
      </c>
      <c r="C148" s="25" t="s">
        <v>64</v>
      </c>
      <c r="D148" s="60" t="s">
        <v>849</v>
      </c>
      <c r="E148" s="60"/>
      <c r="F148" s="91" t="s">
        <v>870</v>
      </c>
      <c r="G148" s="60" t="s">
        <v>968</v>
      </c>
      <c r="H148" s="61">
        <v>1.94</v>
      </c>
      <c r="I148" s="61">
        <v>2.01</v>
      </c>
      <c r="J148" s="62">
        <v>1</v>
      </c>
      <c r="K148" s="26"/>
      <c r="L148" s="83">
        <f>SUM(K148*I148)</f>
        <v>0</v>
      </c>
    </row>
    <row r="149" spans="1:12" ht="12.75" outlineLevel="2">
      <c r="A149" s="24">
        <v>59</v>
      </c>
      <c r="B149" s="25" t="s">
        <v>66</v>
      </c>
      <c r="C149" s="25" t="s">
        <v>64</v>
      </c>
      <c r="D149" s="65" t="s">
        <v>1220</v>
      </c>
      <c r="E149" s="60" t="s">
        <v>632</v>
      </c>
      <c r="F149" s="91" t="s">
        <v>392</v>
      </c>
      <c r="G149" s="60" t="s">
        <v>827</v>
      </c>
      <c r="H149" s="61">
        <v>2.04</v>
      </c>
      <c r="I149" s="61">
        <v>2.04</v>
      </c>
      <c r="J149" s="62">
        <v>2</v>
      </c>
      <c r="K149" s="26"/>
      <c r="L149" s="83">
        <f>SUM(K149*I149)</f>
        <v>0</v>
      </c>
    </row>
    <row r="150" spans="1:12" ht="12.75" outlineLevel="2">
      <c r="A150" s="24">
        <v>59</v>
      </c>
      <c r="B150" s="25" t="s">
        <v>66</v>
      </c>
      <c r="C150" s="25" t="s">
        <v>64</v>
      </c>
      <c r="D150" s="25" t="s">
        <v>1193</v>
      </c>
      <c r="E150" s="60" t="s">
        <v>1000</v>
      </c>
      <c r="F150" s="91">
        <v>27553</v>
      </c>
      <c r="G150" s="60" t="s">
        <v>1193</v>
      </c>
      <c r="H150" s="61">
        <v>2.84</v>
      </c>
      <c r="I150" s="61">
        <v>2.84</v>
      </c>
      <c r="J150" s="62">
        <v>3</v>
      </c>
      <c r="K150" s="26"/>
      <c r="L150" s="83">
        <f>SUM(K150*I150)</f>
        <v>0</v>
      </c>
    </row>
    <row r="151" spans="1:12" s="6" customFormat="1" ht="0.75" customHeight="1" outlineLevel="1">
      <c r="A151" s="27">
        <v>59</v>
      </c>
      <c r="B151" s="28"/>
      <c r="C151" s="28"/>
      <c r="D151" s="30"/>
      <c r="E151" s="30"/>
      <c r="F151" s="30"/>
      <c r="G151" s="30"/>
      <c r="H151" s="63"/>
      <c r="I151" s="63"/>
      <c r="J151" s="64"/>
      <c r="K151" s="64"/>
      <c r="L151" s="64"/>
    </row>
    <row r="152" spans="1:12" ht="12.75" outlineLevel="2">
      <c r="A152" s="24">
        <v>60</v>
      </c>
      <c r="B152" s="25" t="s">
        <v>67</v>
      </c>
      <c r="C152" s="25" t="s">
        <v>1433</v>
      </c>
      <c r="D152" s="25" t="s">
        <v>1193</v>
      </c>
      <c r="E152" s="60" t="s">
        <v>1001</v>
      </c>
      <c r="F152" s="91">
        <v>31006</v>
      </c>
      <c r="G152" s="60" t="s">
        <v>1193</v>
      </c>
      <c r="H152" s="61">
        <v>0.45</v>
      </c>
      <c r="I152" s="61">
        <v>0.45</v>
      </c>
      <c r="J152" s="62">
        <v>1</v>
      </c>
      <c r="K152" s="26"/>
      <c r="L152" s="83">
        <f>SUM(K152*I152)</f>
        <v>0</v>
      </c>
    </row>
    <row r="153" spans="1:12" ht="12.75" outlineLevel="2">
      <c r="A153" s="24">
        <v>60</v>
      </c>
      <c r="B153" s="25" t="s">
        <v>67</v>
      </c>
      <c r="C153" s="25" t="s">
        <v>68</v>
      </c>
      <c r="D153" s="60" t="s">
        <v>1360</v>
      </c>
      <c r="E153" s="60"/>
      <c r="F153" s="91">
        <v>260149</v>
      </c>
      <c r="G153" s="60" t="s">
        <v>968</v>
      </c>
      <c r="H153" s="61">
        <v>2.58</v>
      </c>
      <c r="I153" s="61">
        <v>2.68</v>
      </c>
      <c r="J153" s="62">
        <v>2</v>
      </c>
      <c r="K153" s="26"/>
      <c r="L153" s="83">
        <f>SUM(K153*I153)</f>
        <v>0</v>
      </c>
    </row>
    <row r="154" spans="1:12" ht="12.75" outlineLevel="2">
      <c r="A154" s="24">
        <v>60</v>
      </c>
      <c r="B154" s="25" t="s">
        <v>67</v>
      </c>
      <c r="C154" s="25" t="s">
        <v>68</v>
      </c>
      <c r="D154" s="60" t="s">
        <v>1201</v>
      </c>
      <c r="E154" s="60" t="s">
        <v>633</v>
      </c>
      <c r="F154" s="91" t="s">
        <v>393</v>
      </c>
      <c r="G154" s="60" t="s">
        <v>827</v>
      </c>
      <c r="H154" s="61">
        <v>9.71</v>
      </c>
      <c r="I154" s="61">
        <v>9.71</v>
      </c>
      <c r="J154" s="62">
        <v>3</v>
      </c>
      <c r="K154" s="26"/>
      <c r="L154" s="83">
        <f>SUM(K154*I154)</f>
        <v>0</v>
      </c>
    </row>
    <row r="155" spans="1:12" s="6" customFormat="1" ht="0.75" customHeight="1" outlineLevel="1">
      <c r="A155" s="27">
        <v>60</v>
      </c>
      <c r="B155" s="28"/>
      <c r="C155" s="28"/>
      <c r="D155" s="30"/>
      <c r="E155" s="30"/>
      <c r="F155" s="30"/>
      <c r="G155" s="30"/>
      <c r="H155" s="63"/>
      <c r="I155" s="63"/>
      <c r="J155" s="64"/>
      <c r="K155" s="64"/>
      <c r="L155" s="64"/>
    </row>
    <row r="156" spans="1:12" ht="12.75" outlineLevel="2">
      <c r="A156" s="24">
        <v>61</v>
      </c>
      <c r="B156" s="25" t="s">
        <v>69</v>
      </c>
      <c r="C156" s="25" t="s">
        <v>1433</v>
      </c>
      <c r="D156" s="25" t="s">
        <v>1193</v>
      </c>
      <c r="E156" s="60" t="s">
        <v>1002</v>
      </c>
      <c r="F156" s="91">
        <v>31007</v>
      </c>
      <c r="G156" s="60" t="s">
        <v>1193</v>
      </c>
      <c r="H156" s="61">
        <v>0.56</v>
      </c>
      <c r="I156" s="61">
        <v>0.56</v>
      </c>
      <c r="J156" s="62">
        <v>1</v>
      </c>
      <c r="K156" s="26"/>
      <c r="L156" s="83">
        <f>SUM(K156*I156)</f>
        <v>0</v>
      </c>
    </row>
    <row r="157" spans="1:12" ht="12.75" outlineLevel="2">
      <c r="A157" s="24">
        <v>61</v>
      </c>
      <c r="B157" s="25" t="s">
        <v>69</v>
      </c>
      <c r="C157" s="25" t="s">
        <v>68</v>
      </c>
      <c r="D157" s="60" t="s">
        <v>1360</v>
      </c>
      <c r="E157" s="60"/>
      <c r="F157" s="91">
        <v>260150</v>
      </c>
      <c r="G157" s="60" t="s">
        <v>968</v>
      </c>
      <c r="H157" s="76">
        <v>3.3</v>
      </c>
      <c r="I157" s="76">
        <v>3.49</v>
      </c>
      <c r="J157" s="62">
        <v>2</v>
      </c>
      <c r="K157" s="26"/>
      <c r="L157" s="83">
        <f>SUM(K157*I157)</f>
        <v>0</v>
      </c>
    </row>
    <row r="158" spans="1:12" ht="12.75" outlineLevel="2">
      <c r="A158" s="24">
        <v>61</v>
      </c>
      <c r="B158" s="25" t="s">
        <v>69</v>
      </c>
      <c r="C158" s="25" t="s">
        <v>68</v>
      </c>
      <c r="D158" s="60" t="s">
        <v>1201</v>
      </c>
      <c r="E158" s="60" t="s">
        <v>634</v>
      </c>
      <c r="F158" s="91" t="s">
        <v>394</v>
      </c>
      <c r="G158" s="60" t="s">
        <v>827</v>
      </c>
      <c r="H158" s="76">
        <v>12.76</v>
      </c>
      <c r="I158" s="76">
        <v>12.76</v>
      </c>
      <c r="J158" s="62">
        <v>3</v>
      </c>
      <c r="K158" s="26"/>
      <c r="L158" s="83">
        <f>SUM(K158*I158)</f>
        <v>0</v>
      </c>
    </row>
    <row r="159" spans="1:12" s="6" customFormat="1" ht="0.75" customHeight="1" outlineLevel="1">
      <c r="A159" s="27">
        <v>61</v>
      </c>
      <c r="B159" s="28"/>
      <c r="C159" s="28"/>
      <c r="D159" s="30"/>
      <c r="E159" s="30"/>
      <c r="F159" s="30"/>
      <c r="G159" s="30"/>
      <c r="H159" s="77"/>
      <c r="I159" s="77"/>
      <c r="J159" s="64"/>
      <c r="K159" s="64"/>
      <c r="L159" s="64"/>
    </row>
    <row r="160" spans="1:12" ht="12.75" outlineLevel="2">
      <c r="A160" s="24">
        <v>62</v>
      </c>
      <c r="B160" s="25" t="s">
        <v>70</v>
      </c>
      <c r="C160" s="25" t="s">
        <v>1433</v>
      </c>
      <c r="D160" s="25" t="s">
        <v>1193</v>
      </c>
      <c r="E160" s="60" t="s">
        <v>1003</v>
      </c>
      <c r="F160" s="91">
        <v>31008</v>
      </c>
      <c r="G160" s="60" t="s">
        <v>1193</v>
      </c>
      <c r="H160" s="61">
        <v>0.81</v>
      </c>
      <c r="I160" s="61">
        <v>0.81</v>
      </c>
      <c r="J160" s="62">
        <v>1</v>
      </c>
      <c r="K160" s="26"/>
      <c r="L160" s="83">
        <f>SUM(K160*I160)</f>
        <v>0</v>
      </c>
    </row>
    <row r="161" spans="1:12" ht="12.75" outlineLevel="2">
      <c r="A161" s="24">
        <v>62</v>
      </c>
      <c r="B161" s="25" t="s">
        <v>70</v>
      </c>
      <c r="C161" s="25" t="s">
        <v>68</v>
      </c>
      <c r="D161" s="60" t="s">
        <v>1360</v>
      </c>
      <c r="E161" s="60"/>
      <c r="F161" s="91">
        <v>260151</v>
      </c>
      <c r="G161" s="60" t="s">
        <v>968</v>
      </c>
      <c r="H161" s="61">
        <v>4</v>
      </c>
      <c r="I161" s="61">
        <v>4.16</v>
      </c>
      <c r="J161" s="62">
        <v>2</v>
      </c>
      <c r="K161" s="26"/>
      <c r="L161" s="83">
        <f>SUM(K161*I161)</f>
        <v>0</v>
      </c>
    </row>
    <row r="162" spans="1:12" ht="12.75" outlineLevel="2">
      <c r="A162" s="24">
        <v>62</v>
      </c>
      <c r="B162" s="25" t="s">
        <v>70</v>
      </c>
      <c r="C162" s="25" t="s">
        <v>68</v>
      </c>
      <c r="D162" s="60" t="s">
        <v>1201</v>
      </c>
      <c r="E162" s="60" t="s">
        <v>635</v>
      </c>
      <c r="F162" s="91" t="s">
        <v>395</v>
      </c>
      <c r="G162" s="60" t="s">
        <v>827</v>
      </c>
      <c r="H162" s="61">
        <v>15.91</v>
      </c>
      <c r="I162" s="61">
        <v>15.91</v>
      </c>
      <c r="J162" s="62">
        <v>3</v>
      </c>
      <c r="K162" s="26"/>
      <c r="L162" s="83">
        <f>SUM(K162*I162)</f>
        <v>0</v>
      </c>
    </row>
    <row r="163" spans="1:12" s="6" customFormat="1" ht="0.75" customHeight="1" outlineLevel="1">
      <c r="A163" s="27">
        <v>62</v>
      </c>
      <c r="B163" s="28"/>
      <c r="C163" s="28"/>
      <c r="D163" s="30"/>
      <c r="E163" s="30"/>
      <c r="F163" s="30"/>
      <c r="G163" s="30"/>
      <c r="H163" s="63"/>
      <c r="I163" s="63"/>
      <c r="J163" s="64"/>
      <c r="K163" s="64"/>
      <c r="L163" s="64"/>
    </row>
    <row r="164" spans="1:12" ht="12.75" outlineLevel="2">
      <c r="A164" s="24">
        <v>63</v>
      </c>
      <c r="B164" s="25" t="s">
        <v>71</v>
      </c>
      <c r="C164" s="25" t="s">
        <v>57</v>
      </c>
      <c r="D164" s="31" t="s">
        <v>832</v>
      </c>
      <c r="E164" s="68"/>
      <c r="F164" s="92" t="s">
        <v>871</v>
      </c>
      <c r="G164" s="60" t="s">
        <v>968</v>
      </c>
      <c r="H164" s="69">
        <v>6.83</v>
      </c>
      <c r="I164" s="69">
        <v>6.92</v>
      </c>
      <c r="J164" s="62">
        <v>1</v>
      </c>
      <c r="K164" s="26"/>
      <c r="L164" s="83">
        <f>SUM(K164*I164)</f>
        <v>0</v>
      </c>
    </row>
    <row r="165" spans="1:12" ht="12.75" outlineLevel="2">
      <c r="A165" s="24">
        <v>63</v>
      </c>
      <c r="B165" s="25" t="s">
        <v>71</v>
      </c>
      <c r="C165" s="25" t="s">
        <v>57</v>
      </c>
      <c r="D165" s="25" t="s">
        <v>1211</v>
      </c>
      <c r="E165" s="68" t="s">
        <v>636</v>
      </c>
      <c r="F165" s="95" t="s">
        <v>396</v>
      </c>
      <c r="G165" s="60" t="s">
        <v>827</v>
      </c>
      <c r="H165" s="69">
        <v>6.84</v>
      </c>
      <c r="I165" s="69">
        <v>7.22</v>
      </c>
      <c r="J165" s="62">
        <v>2</v>
      </c>
      <c r="K165" s="26"/>
      <c r="L165" s="83">
        <f>SUM(K165*I165)</f>
        <v>0</v>
      </c>
    </row>
    <row r="166" spans="1:12" ht="12.75" outlineLevel="2">
      <c r="A166" s="24">
        <v>63</v>
      </c>
      <c r="B166" s="25" t="s">
        <v>71</v>
      </c>
      <c r="C166" s="25" t="s">
        <v>57</v>
      </c>
      <c r="D166" s="25" t="s">
        <v>832</v>
      </c>
      <c r="E166" s="60" t="s">
        <v>1004</v>
      </c>
      <c r="F166" s="91">
        <v>32018</v>
      </c>
      <c r="G166" s="60" t="s">
        <v>1193</v>
      </c>
      <c r="H166" s="61">
        <v>7.46</v>
      </c>
      <c r="I166" s="61">
        <v>7.46</v>
      </c>
      <c r="J166" s="62">
        <v>3</v>
      </c>
      <c r="K166" s="26"/>
      <c r="L166" s="83">
        <f>SUM(K166*I166)</f>
        <v>0</v>
      </c>
    </row>
    <row r="167" spans="1:12" s="6" customFormat="1" ht="0.75" customHeight="1" outlineLevel="1">
      <c r="A167" s="27">
        <v>63</v>
      </c>
      <c r="B167" s="28"/>
      <c r="C167" s="28"/>
      <c r="D167" s="28"/>
      <c r="E167" s="28"/>
      <c r="F167" s="28"/>
      <c r="G167" s="30"/>
      <c r="H167" s="71"/>
      <c r="I167" s="71"/>
      <c r="J167" s="64"/>
      <c r="K167" s="64"/>
      <c r="L167" s="64"/>
    </row>
    <row r="168" spans="1:12" ht="12.75" outlineLevel="2">
      <c r="A168" s="24">
        <v>64</v>
      </c>
      <c r="B168" s="25" t="s">
        <v>72</v>
      </c>
      <c r="C168" s="25" t="s">
        <v>13</v>
      </c>
      <c r="D168" s="25" t="s">
        <v>1211</v>
      </c>
      <c r="E168" s="68" t="s">
        <v>637</v>
      </c>
      <c r="F168" s="95" t="s">
        <v>397</v>
      </c>
      <c r="G168" s="60" t="s">
        <v>827</v>
      </c>
      <c r="H168" s="69">
        <v>5.29</v>
      </c>
      <c r="I168" s="69">
        <v>5.6</v>
      </c>
      <c r="J168" s="62">
        <v>2</v>
      </c>
      <c r="K168" s="26"/>
      <c r="L168" s="83">
        <f>SUM(K168*I168)</f>
        <v>0</v>
      </c>
    </row>
    <row r="169" spans="1:12" ht="12.75" outlineLevel="2">
      <c r="A169" s="24">
        <v>64</v>
      </c>
      <c r="B169" s="25" t="s">
        <v>72</v>
      </c>
      <c r="C169" s="25" t="s">
        <v>13</v>
      </c>
      <c r="D169" s="25" t="s">
        <v>832</v>
      </c>
      <c r="E169" s="68"/>
      <c r="F169" s="92" t="s">
        <v>872</v>
      </c>
      <c r="G169" s="60" t="s">
        <v>968</v>
      </c>
      <c r="H169" s="69">
        <v>5.29</v>
      </c>
      <c r="I169" s="69">
        <v>5.42</v>
      </c>
      <c r="J169" s="62">
        <v>1</v>
      </c>
      <c r="K169" s="26"/>
      <c r="L169" s="83">
        <f>SUM(K169*I169)</f>
        <v>0</v>
      </c>
    </row>
    <row r="170" spans="1:12" ht="12.75" outlineLevel="2">
      <c r="A170" s="24">
        <v>64</v>
      </c>
      <c r="B170" s="25" t="s">
        <v>72</v>
      </c>
      <c r="C170" s="25" t="s">
        <v>13</v>
      </c>
      <c r="D170" s="25" t="s">
        <v>832</v>
      </c>
      <c r="E170" s="60" t="s">
        <v>1005</v>
      </c>
      <c r="F170" s="91">
        <v>32020</v>
      </c>
      <c r="G170" s="60" t="s">
        <v>1193</v>
      </c>
      <c r="H170" s="61">
        <v>6.01</v>
      </c>
      <c r="I170" s="61">
        <v>6.01</v>
      </c>
      <c r="J170" s="62">
        <v>3</v>
      </c>
      <c r="K170" s="26"/>
      <c r="L170" s="83">
        <f>SUM(K170*I170)</f>
        <v>0</v>
      </c>
    </row>
    <row r="171" spans="1:12" s="6" customFormat="1" ht="0.75" customHeight="1" outlineLevel="1">
      <c r="A171" s="27">
        <v>64</v>
      </c>
      <c r="B171" s="28"/>
      <c r="C171" s="28"/>
      <c r="D171" s="28"/>
      <c r="E171" s="28"/>
      <c r="F171" s="28"/>
      <c r="G171" s="30"/>
      <c r="H171" s="71"/>
      <c r="I171" s="71"/>
      <c r="J171" s="64"/>
      <c r="K171" s="64"/>
      <c r="L171" s="64"/>
    </row>
    <row r="172" spans="1:12" ht="12.75" outlineLevel="2">
      <c r="A172" s="24">
        <v>65</v>
      </c>
      <c r="B172" s="36" t="s">
        <v>73</v>
      </c>
      <c r="C172" s="36" t="s">
        <v>74</v>
      </c>
      <c r="D172" s="60" t="s">
        <v>873</v>
      </c>
      <c r="E172" s="60"/>
      <c r="F172" s="91" t="s">
        <v>874</v>
      </c>
      <c r="G172" s="60" t="s">
        <v>968</v>
      </c>
      <c r="H172" s="61">
        <v>16.17</v>
      </c>
      <c r="I172" s="61">
        <v>15.61</v>
      </c>
      <c r="J172" s="62">
        <v>1</v>
      </c>
      <c r="K172" s="26"/>
      <c r="L172" s="83">
        <f>SUM(K172*I172)</f>
        <v>0</v>
      </c>
    </row>
    <row r="173" spans="1:12" ht="12.75" outlineLevel="2">
      <c r="A173" s="24">
        <v>65</v>
      </c>
      <c r="B173" s="36" t="s">
        <v>73</v>
      </c>
      <c r="C173" s="36" t="s">
        <v>74</v>
      </c>
      <c r="D173" s="60" t="s">
        <v>1232</v>
      </c>
      <c r="E173" s="60" t="s">
        <v>638</v>
      </c>
      <c r="F173" s="91" t="s">
        <v>398</v>
      </c>
      <c r="G173" s="60" t="s">
        <v>827</v>
      </c>
      <c r="H173" s="61">
        <v>16.95</v>
      </c>
      <c r="I173" s="61">
        <v>16.95</v>
      </c>
      <c r="J173" s="62">
        <v>2</v>
      </c>
      <c r="K173" s="26"/>
      <c r="L173" s="83">
        <f>SUM(K173*I173)</f>
        <v>0</v>
      </c>
    </row>
    <row r="174" spans="1:12" ht="12.75" outlineLevel="2">
      <c r="A174" s="24">
        <v>65</v>
      </c>
      <c r="B174" s="36" t="s">
        <v>73</v>
      </c>
      <c r="C174" s="36" t="s">
        <v>74</v>
      </c>
      <c r="D174" s="25" t="s">
        <v>1233</v>
      </c>
      <c r="E174" s="60">
        <v>39200000</v>
      </c>
      <c r="F174" s="91">
        <v>1007528</v>
      </c>
      <c r="G174" s="60" t="s">
        <v>1193</v>
      </c>
      <c r="H174" s="61">
        <v>26.22</v>
      </c>
      <c r="I174" s="61">
        <v>26.22</v>
      </c>
      <c r="J174" s="62">
        <v>3</v>
      </c>
      <c r="K174" s="26"/>
      <c r="L174" s="83">
        <f>SUM(K174*I174)</f>
        <v>0</v>
      </c>
    </row>
    <row r="175" spans="1:12" s="6" customFormat="1" ht="0.75" customHeight="1" outlineLevel="1">
      <c r="A175" s="27">
        <v>65</v>
      </c>
      <c r="B175" s="37"/>
      <c r="C175" s="37"/>
      <c r="D175" s="28"/>
      <c r="E175" s="30"/>
      <c r="F175" s="30"/>
      <c r="G175" s="30"/>
      <c r="H175" s="63"/>
      <c r="I175" s="63"/>
      <c r="J175" s="64"/>
      <c r="K175" s="64"/>
      <c r="L175" s="64"/>
    </row>
    <row r="176" spans="1:12" ht="12.75" outlineLevel="2">
      <c r="A176" s="24">
        <v>66</v>
      </c>
      <c r="B176" s="36" t="s">
        <v>75</v>
      </c>
      <c r="C176" s="36" t="s">
        <v>17</v>
      </c>
      <c r="D176" s="25" t="s">
        <v>1233</v>
      </c>
      <c r="E176" s="60" t="s">
        <v>1006</v>
      </c>
      <c r="F176" s="91">
        <v>31121</v>
      </c>
      <c r="G176" s="60" t="s">
        <v>1193</v>
      </c>
      <c r="H176" s="61">
        <v>6.44</v>
      </c>
      <c r="I176" s="61">
        <v>6.44</v>
      </c>
      <c r="J176" s="62">
        <v>1</v>
      </c>
      <c r="K176" s="26"/>
      <c r="L176" s="83">
        <f>SUM(K176*I176)</f>
        <v>0</v>
      </c>
    </row>
    <row r="177" spans="1:12" ht="12.75" outlineLevel="2">
      <c r="A177" s="24">
        <v>66</v>
      </c>
      <c r="B177" s="36" t="s">
        <v>75</v>
      </c>
      <c r="C177" s="36" t="s">
        <v>17</v>
      </c>
      <c r="D177" s="60" t="s">
        <v>873</v>
      </c>
      <c r="E177" s="60"/>
      <c r="F177" s="91" t="s">
        <v>875</v>
      </c>
      <c r="G177" s="60" t="s">
        <v>968</v>
      </c>
      <c r="H177" s="61">
        <v>39.22</v>
      </c>
      <c r="I177" s="61">
        <v>36.35</v>
      </c>
      <c r="J177" s="62">
        <v>2</v>
      </c>
      <c r="K177" s="26"/>
      <c r="L177" s="83">
        <f>SUM(K177*I177)</f>
        <v>0</v>
      </c>
    </row>
    <row r="178" spans="1:12" ht="12.75" outlineLevel="2">
      <c r="A178" s="24">
        <v>66</v>
      </c>
      <c r="B178" s="36" t="s">
        <v>75</v>
      </c>
      <c r="C178" s="36" t="s">
        <v>17</v>
      </c>
      <c r="D178" s="60" t="s">
        <v>1232</v>
      </c>
      <c r="E178" s="60" t="s">
        <v>639</v>
      </c>
      <c r="F178" s="91" t="s">
        <v>399</v>
      </c>
      <c r="G178" s="60" t="s">
        <v>827</v>
      </c>
      <c r="H178" s="61">
        <v>42.56</v>
      </c>
      <c r="I178" s="61">
        <v>42.56</v>
      </c>
      <c r="J178" s="62">
        <v>3</v>
      </c>
      <c r="K178" s="26"/>
      <c r="L178" s="83">
        <f>SUM(K178*I178)</f>
        <v>0</v>
      </c>
    </row>
    <row r="179" spans="1:12" s="6" customFormat="1" ht="0.75" customHeight="1" outlineLevel="1">
      <c r="A179" s="27">
        <v>66</v>
      </c>
      <c r="B179" s="37"/>
      <c r="C179" s="37"/>
      <c r="D179" s="30"/>
      <c r="E179" s="30"/>
      <c r="F179" s="30"/>
      <c r="G179" s="30"/>
      <c r="H179" s="63"/>
      <c r="I179" s="63"/>
      <c r="J179" s="64"/>
      <c r="K179" s="64"/>
      <c r="L179" s="64"/>
    </row>
    <row r="180" spans="1:12" ht="12.75" outlineLevel="2">
      <c r="A180" s="24">
        <v>67</v>
      </c>
      <c r="B180" s="36" t="s">
        <v>76</v>
      </c>
      <c r="C180" s="36" t="s">
        <v>77</v>
      </c>
      <c r="D180" s="60" t="s">
        <v>873</v>
      </c>
      <c r="E180" s="60"/>
      <c r="F180" s="91" t="s">
        <v>876</v>
      </c>
      <c r="G180" s="60" t="s">
        <v>968</v>
      </c>
      <c r="H180" s="61">
        <v>22.02</v>
      </c>
      <c r="I180" s="61">
        <v>21.01</v>
      </c>
      <c r="J180" s="62">
        <v>1</v>
      </c>
      <c r="K180" s="26"/>
      <c r="L180" s="83">
        <f>SUM(K180*I180)</f>
        <v>0</v>
      </c>
    </row>
    <row r="181" spans="1:12" ht="12.75" outlineLevel="2">
      <c r="A181" s="24">
        <v>67</v>
      </c>
      <c r="B181" s="36" t="s">
        <v>76</v>
      </c>
      <c r="C181" s="36" t="s">
        <v>77</v>
      </c>
      <c r="D181" s="60" t="s">
        <v>1232</v>
      </c>
      <c r="E181" s="60" t="s">
        <v>640</v>
      </c>
      <c r="F181" s="91" t="s">
        <v>400</v>
      </c>
      <c r="G181" s="60" t="s">
        <v>827</v>
      </c>
      <c r="H181" s="61">
        <v>28.29</v>
      </c>
      <c r="I181" s="61">
        <v>28.29</v>
      </c>
      <c r="J181" s="62">
        <v>2</v>
      </c>
      <c r="K181" s="26"/>
      <c r="L181" s="83">
        <f>SUM(K181*I181)</f>
        <v>0</v>
      </c>
    </row>
    <row r="182" spans="1:12" ht="12.75" outlineLevel="2">
      <c r="A182" s="24">
        <v>67</v>
      </c>
      <c r="B182" s="36" t="s">
        <v>76</v>
      </c>
      <c r="C182" s="36" t="s">
        <v>77</v>
      </c>
      <c r="D182" s="25" t="s">
        <v>1233</v>
      </c>
      <c r="E182" s="60">
        <v>39400000</v>
      </c>
      <c r="F182" s="91">
        <v>1007527</v>
      </c>
      <c r="G182" s="60" t="s">
        <v>1193</v>
      </c>
      <c r="H182" s="61">
        <v>40.51</v>
      </c>
      <c r="I182" s="61">
        <v>40.51</v>
      </c>
      <c r="J182" s="62">
        <v>3</v>
      </c>
      <c r="K182" s="26"/>
      <c r="L182" s="83">
        <f>SUM(K182*I182)</f>
        <v>0</v>
      </c>
    </row>
    <row r="183" spans="1:12" s="6" customFormat="1" ht="0.75" customHeight="1" outlineLevel="1">
      <c r="A183" s="27">
        <v>67</v>
      </c>
      <c r="B183" s="37"/>
      <c r="C183" s="37"/>
      <c r="D183" s="28"/>
      <c r="E183" s="30"/>
      <c r="F183" s="30"/>
      <c r="G183" s="30"/>
      <c r="H183" s="63"/>
      <c r="I183" s="63"/>
      <c r="J183" s="64"/>
      <c r="K183" s="64"/>
      <c r="L183" s="64"/>
    </row>
    <row r="184" spans="1:12" ht="12.75" outlineLevel="2">
      <c r="A184" s="24">
        <v>68</v>
      </c>
      <c r="B184" s="36" t="s">
        <v>78</v>
      </c>
      <c r="C184" s="36" t="s">
        <v>17</v>
      </c>
      <c r="D184" s="60" t="s">
        <v>873</v>
      </c>
      <c r="E184" s="60"/>
      <c r="F184" s="91">
        <v>36520</v>
      </c>
      <c r="G184" s="60" t="s">
        <v>968</v>
      </c>
      <c r="H184" s="61">
        <v>7.94</v>
      </c>
      <c r="I184" s="61">
        <v>7.94</v>
      </c>
      <c r="J184" s="62">
        <v>1</v>
      </c>
      <c r="K184" s="26"/>
      <c r="L184" s="83">
        <f>SUM(K184*I184)</f>
        <v>0</v>
      </c>
    </row>
    <row r="185" spans="1:12" ht="12.75" outlineLevel="2">
      <c r="A185" s="24">
        <v>68</v>
      </c>
      <c r="B185" s="36" t="s">
        <v>78</v>
      </c>
      <c r="C185" s="36" t="s">
        <v>17</v>
      </c>
      <c r="D185" s="60" t="s">
        <v>1232</v>
      </c>
      <c r="E185" s="60" t="s">
        <v>641</v>
      </c>
      <c r="F185" s="91" t="s">
        <v>401</v>
      </c>
      <c r="G185" s="60" t="s">
        <v>827</v>
      </c>
      <c r="H185" s="61">
        <v>8.53</v>
      </c>
      <c r="I185" s="61">
        <v>8.53</v>
      </c>
      <c r="J185" s="62">
        <v>2</v>
      </c>
      <c r="K185" s="26"/>
      <c r="L185" s="83">
        <f>SUM(K185*I185)</f>
        <v>0</v>
      </c>
    </row>
    <row r="186" spans="1:12" ht="12.75" outlineLevel="2">
      <c r="A186" s="24">
        <v>68</v>
      </c>
      <c r="B186" s="36" t="s">
        <v>78</v>
      </c>
      <c r="C186" s="36" t="s">
        <v>17</v>
      </c>
      <c r="D186" s="25" t="s">
        <v>1233</v>
      </c>
      <c r="E186" s="60">
        <v>38610000</v>
      </c>
      <c r="F186" s="91">
        <v>31041</v>
      </c>
      <c r="G186" s="60" t="s">
        <v>1193</v>
      </c>
      <c r="H186" s="61">
        <v>20.2</v>
      </c>
      <c r="I186" s="61">
        <v>20.2</v>
      </c>
      <c r="J186" s="62">
        <v>3</v>
      </c>
      <c r="K186" s="26"/>
      <c r="L186" s="83">
        <f>SUM(K186*I186)</f>
        <v>0</v>
      </c>
    </row>
    <row r="187" spans="1:12" s="6" customFormat="1" ht="0.75" customHeight="1" outlineLevel="1">
      <c r="A187" s="27">
        <v>68</v>
      </c>
      <c r="B187" s="37"/>
      <c r="C187" s="37"/>
      <c r="D187" s="28"/>
      <c r="E187" s="30"/>
      <c r="F187" s="30"/>
      <c r="G187" s="30"/>
      <c r="H187" s="63"/>
      <c r="I187" s="63"/>
      <c r="J187" s="64"/>
      <c r="K187" s="64"/>
      <c r="L187" s="64"/>
    </row>
    <row r="188" spans="1:12" ht="12.75" outlineLevel="2">
      <c r="A188" s="24">
        <v>69</v>
      </c>
      <c r="B188" s="25" t="s">
        <v>79</v>
      </c>
      <c r="C188" s="25" t="s">
        <v>64</v>
      </c>
      <c r="D188" s="68"/>
      <c r="E188" s="68"/>
      <c r="F188" s="92" t="s">
        <v>877</v>
      </c>
      <c r="G188" s="60" t="s">
        <v>968</v>
      </c>
      <c r="H188" s="69">
        <v>2.355</v>
      </c>
      <c r="I188" s="69">
        <v>5.4</v>
      </c>
      <c r="J188" s="62">
        <v>1</v>
      </c>
      <c r="K188" s="26"/>
      <c r="L188" s="83">
        <f>SUM(K188*I188)</f>
        <v>0</v>
      </c>
    </row>
    <row r="189" spans="1:12" ht="12.75" outlineLevel="2">
      <c r="A189" s="24">
        <v>69</v>
      </c>
      <c r="B189" s="25" t="s">
        <v>79</v>
      </c>
      <c r="C189" s="25" t="s">
        <v>17</v>
      </c>
      <c r="D189" s="25" t="s">
        <v>1193</v>
      </c>
      <c r="E189" s="60" t="s">
        <v>1007</v>
      </c>
      <c r="F189" s="91">
        <v>27549</v>
      </c>
      <c r="G189" s="60" t="s">
        <v>1193</v>
      </c>
      <c r="H189" s="61">
        <v>0.47</v>
      </c>
      <c r="I189" s="61">
        <v>0.47</v>
      </c>
      <c r="J189" s="62">
        <v>2</v>
      </c>
      <c r="K189" s="26"/>
      <c r="L189" s="83">
        <f>SUM(K189*I189)</f>
        <v>0</v>
      </c>
    </row>
    <row r="190" spans="1:12" ht="12.75" outlineLevel="2">
      <c r="A190" s="24">
        <v>69</v>
      </c>
      <c r="B190" s="25" t="s">
        <v>79</v>
      </c>
      <c r="C190" s="25" t="s">
        <v>64</v>
      </c>
      <c r="D190" s="78" t="s">
        <v>1229</v>
      </c>
      <c r="E190" s="68" t="s">
        <v>642</v>
      </c>
      <c r="F190" s="95">
        <v>9569710</v>
      </c>
      <c r="G190" s="60" t="s">
        <v>827</v>
      </c>
      <c r="H190" s="69">
        <v>8.59</v>
      </c>
      <c r="I190" s="69">
        <v>8.59</v>
      </c>
      <c r="J190" s="62">
        <v>3</v>
      </c>
      <c r="K190" s="26"/>
      <c r="L190" s="83">
        <f>SUM(K190*I190)</f>
        <v>0</v>
      </c>
    </row>
    <row r="191" spans="1:12" s="6" customFormat="1" ht="0.75" customHeight="1" outlineLevel="1">
      <c r="A191" s="27">
        <v>69</v>
      </c>
      <c r="B191" s="28"/>
      <c r="C191" s="28"/>
      <c r="D191" s="28"/>
      <c r="E191" s="28"/>
      <c r="F191" s="28"/>
      <c r="G191" s="30"/>
      <c r="H191" s="71"/>
      <c r="I191" s="71"/>
      <c r="J191" s="64"/>
      <c r="K191" s="64"/>
      <c r="L191" s="64"/>
    </row>
    <row r="192" spans="1:12" ht="12.75" outlineLevel="2">
      <c r="A192" s="24">
        <v>70</v>
      </c>
      <c r="B192" s="25" t="s">
        <v>79</v>
      </c>
      <c r="C192" s="38" t="s">
        <v>17</v>
      </c>
      <c r="D192" s="60"/>
      <c r="E192" s="60"/>
      <c r="F192" s="91" t="s">
        <v>878</v>
      </c>
      <c r="G192" s="60" t="s">
        <v>968</v>
      </c>
      <c r="H192" s="61">
        <v>0.43</v>
      </c>
      <c r="I192" s="61">
        <v>0.43</v>
      </c>
      <c r="J192" s="62">
        <v>1</v>
      </c>
      <c r="K192" s="26"/>
      <c r="L192" s="83">
        <f>SUM(K192*I192)</f>
        <v>0</v>
      </c>
    </row>
    <row r="193" spans="1:12" ht="12.75" outlineLevel="2">
      <c r="A193" s="24">
        <v>70</v>
      </c>
      <c r="B193" s="25" t="s">
        <v>79</v>
      </c>
      <c r="C193" s="38" t="s">
        <v>17</v>
      </c>
      <c r="D193" s="25" t="s">
        <v>1193</v>
      </c>
      <c r="E193" s="60" t="s">
        <v>1007</v>
      </c>
      <c r="F193" s="91">
        <v>27549</v>
      </c>
      <c r="G193" s="60" t="s">
        <v>1193</v>
      </c>
      <c r="H193" s="61">
        <v>0.47</v>
      </c>
      <c r="I193" s="61">
        <v>0.47</v>
      </c>
      <c r="J193" s="62">
        <v>2</v>
      </c>
      <c r="K193" s="26"/>
      <c r="L193" s="83">
        <f>SUM(K193*I193)</f>
        <v>0</v>
      </c>
    </row>
    <row r="194" spans="1:12" ht="12.75" outlineLevel="2">
      <c r="A194" s="24">
        <v>70</v>
      </c>
      <c r="B194" s="25" t="s">
        <v>79</v>
      </c>
      <c r="C194" s="38" t="s">
        <v>17</v>
      </c>
      <c r="D194" s="60" t="s">
        <v>1406</v>
      </c>
      <c r="E194" s="60" t="s">
        <v>643</v>
      </c>
      <c r="F194" s="91" t="s">
        <v>402</v>
      </c>
      <c r="G194" s="60" t="s">
        <v>827</v>
      </c>
      <c r="H194" s="61">
        <v>0.73</v>
      </c>
      <c r="I194" s="61">
        <v>0.73</v>
      </c>
      <c r="J194" s="62">
        <v>3</v>
      </c>
      <c r="K194" s="26"/>
      <c r="L194" s="83">
        <f>SUM(K194*I194)</f>
        <v>0</v>
      </c>
    </row>
    <row r="195" spans="1:12" s="6" customFormat="1" ht="0.75" customHeight="1" outlineLevel="1">
      <c r="A195" s="27">
        <v>70</v>
      </c>
      <c r="B195" s="28"/>
      <c r="C195" s="39"/>
      <c r="D195" s="30"/>
      <c r="E195" s="30"/>
      <c r="F195" s="30"/>
      <c r="G195" s="30"/>
      <c r="H195" s="63"/>
      <c r="I195" s="63"/>
      <c r="J195" s="64"/>
      <c r="K195" s="64"/>
      <c r="L195" s="64"/>
    </row>
    <row r="196" spans="1:12" ht="12.75" outlineLevel="2">
      <c r="A196" s="24">
        <v>71</v>
      </c>
      <c r="B196" s="40" t="s">
        <v>80</v>
      </c>
      <c r="C196" s="25" t="s">
        <v>13</v>
      </c>
      <c r="D196" s="25" t="s">
        <v>1221</v>
      </c>
      <c r="E196" s="60" t="s">
        <v>1008</v>
      </c>
      <c r="F196" s="91">
        <v>49174</v>
      </c>
      <c r="G196" s="60" t="s">
        <v>1193</v>
      </c>
      <c r="H196" s="61">
        <v>1.45</v>
      </c>
      <c r="I196" s="61">
        <v>1.45</v>
      </c>
      <c r="J196" s="62">
        <v>1</v>
      </c>
      <c r="K196" s="26"/>
      <c r="L196" s="83">
        <f>SUM(K196*I196)</f>
        <v>0</v>
      </c>
    </row>
    <row r="197" spans="1:12" ht="12.75" outlineLevel="2">
      <c r="A197" s="24">
        <v>71</v>
      </c>
      <c r="B197" s="40" t="s">
        <v>80</v>
      </c>
      <c r="C197" s="25" t="s">
        <v>13</v>
      </c>
      <c r="D197" s="60" t="s">
        <v>854</v>
      </c>
      <c r="E197" s="60"/>
      <c r="F197" s="91">
        <v>317542</v>
      </c>
      <c r="G197" s="60" t="s">
        <v>968</v>
      </c>
      <c r="H197" s="61">
        <v>1.51</v>
      </c>
      <c r="I197" s="61">
        <v>1.57</v>
      </c>
      <c r="J197" s="62">
        <v>2</v>
      </c>
      <c r="K197" s="26"/>
      <c r="L197" s="83">
        <f>SUM(K197*I197)</f>
        <v>0</v>
      </c>
    </row>
    <row r="198" spans="1:12" ht="12.75" outlineLevel="2">
      <c r="A198" s="24">
        <v>71</v>
      </c>
      <c r="B198" s="40" t="s">
        <v>80</v>
      </c>
      <c r="C198" s="25" t="s">
        <v>13</v>
      </c>
      <c r="D198" s="65" t="s">
        <v>1220</v>
      </c>
      <c r="E198" s="60" t="s">
        <v>644</v>
      </c>
      <c r="F198" s="91" t="s">
        <v>403</v>
      </c>
      <c r="G198" s="60" t="s">
        <v>827</v>
      </c>
      <c r="H198" s="61">
        <v>1.73</v>
      </c>
      <c r="I198" s="61">
        <v>1.73</v>
      </c>
      <c r="J198" s="62">
        <v>3</v>
      </c>
      <c r="K198" s="26"/>
      <c r="L198" s="83">
        <f>SUM(K198*I198)</f>
        <v>0</v>
      </c>
    </row>
    <row r="199" spans="1:12" s="6" customFormat="1" ht="0.75" customHeight="1" outlineLevel="1">
      <c r="A199" s="27">
        <v>71</v>
      </c>
      <c r="B199" s="37"/>
      <c r="C199" s="28"/>
      <c r="D199" s="30"/>
      <c r="E199" s="30"/>
      <c r="F199" s="30"/>
      <c r="G199" s="30"/>
      <c r="H199" s="63"/>
      <c r="I199" s="63"/>
      <c r="J199" s="64"/>
      <c r="K199" s="64"/>
      <c r="L199" s="64"/>
    </row>
    <row r="200" spans="1:12" ht="12.75" outlineLevel="2">
      <c r="A200" s="24">
        <v>72</v>
      </c>
      <c r="B200" s="25" t="s">
        <v>81</v>
      </c>
      <c r="C200" s="25" t="s">
        <v>82</v>
      </c>
      <c r="D200" s="68" t="s">
        <v>1271</v>
      </c>
      <c r="E200" s="68"/>
      <c r="F200" s="91" t="s">
        <v>879</v>
      </c>
      <c r="G200" s="60" t="s">
        <v>968</v>
      </c>
      <c r="H200" s="69">
        <v>31.38</v>
      </c>
      <c r="I200" s="69">
        <v>32.18</v>
      </c>
      <c r="J200" s="62">
        <v>1</v>
      </c>
      <c r="K200" s="26"/>
      <c r="L200" s="83">
        <f>SUM(K200*I200)</f>
        <v>0</v>
      </c>
    </row>
    <row r="201" spans="1:12" ht="12.75" outlineLevel="2">
      <c r="A201" s="24">
        <v>72</v>
      </c>
      <c r="B201" s="25" t="s">
        <v>81</v>
      </c>
      <c r="C201" s="25" t="s">
        <v>82</v>
      </c>
      <c r="D201" s="68" t="s">
        <v>1271</v>
      </c>
      <c r="E201" s="68" t="s">
        <v>645</v>
      </c>
      <c r="F201" s="95" t="s">
        <v>404</v>
      </c>
      <c r="G201" s="60" t="s">
        <v>827</v>
      </c>
      <c r="H201" s="69">
        <v>37.95</v>
      </c>
      <c r="I201" s="69">
        <v>37.95</v>
      </c>
      <c r="J201" s="62">
        <v>2</v>
      </c>
      <c r="K201" s="26"/>
      <c r="L201" s="83">
        <f>SUM(K201*I201)</f>
        <v>0</v>
      </c>
    </row>
    <row r="202" spans="1:12" ht="12.75" outlineLevel="2">
      <c r="A202" s="24">
        <v>72</v>
      </c>
      <c r="B202" s="25" t="s">
        <v>81</v>
      </c>
      <c r="C202" s="25" t="s">
        <v>82</v>
      </c>
      <c r="D202" s="25" t="s">
        <v>1209</v>
      </c>
      <c r="E202" s="60" t="s">
        <v>1009</v>
      </c>
      <c r="F202" s="91">
        <v>43066</v>
      </c>
      <c r="G202" s="60" t="s">
        <v>1193</v>
      </c>
      <c r="H202" s="61">
        <v>41.66</v>
      </c>
      <c r="I202" s="61">
        <v>41.66</v>
      </c>
      <c r="J202" s="62">
        <v>3</v>
      </c>
      <c r="K202" s="26"/>
      <c r="L202" s="83">
        <f>SUM(K202*I202)</f>
        <v>0</v>
      </c>
    </row>
    <row r="203" spans="1:12" s="6" customFormat="1" ht="0.75" customHeight="1" outlineLevel="1">
      <c r="A203" s="27">
        <v>72</v>
      </c>
      <c r="B203" s="28"/>
      <c r="C203" s="28"/>
      <c r="D203" s="28"/>
      <c r="E203" s="30"/>
      <c r="F203" s="30"/>
      <c r="G203" s="30"/>
      <c r="H203" s="63"/>
      <c r="I203" s="63"/>
      <c r="J203" s="64"/>
      <c r="K203" s="64"/>
      <c r="L203" s="64"/>
    </row>
    <row r="204" spans="1:12" ht="12.75" outlineLevel="2">
      <c r="A204" s="24">
        <v>73</v>
      </c>
      <c r="B204" s="41" t="s">
        <v>83</v>
      </c>
      <c r="C204" s="38" t="s">
        <v>17</v>
      </c>
      <c r="D204" s="60" t="s">
        <v>1255</v>
      </c>
      <c r="E204" s="60" t="s">
        <v>646</v>
      </c>
      <c r="F204" s="91" t="s">
        <v>405</v>
      </c>
      <c r="G204" s="60" t="s">
        <v>827</v>
      </c>
      <c r="H204" s="61">
        <v>5.36</v>
      </c>
      <c r="I204" s="61">
        <v>5.36</v>
      </c>
      <c r="J204" s="62">
        <v>1</v>
      </c>
      <c r="K204" s="26"/>
      <c r="L204" s="83">
        <f>SUM(K204*I204)</f>
        <v>0</v>
      </c>
    </row>
    <row r="205" spans="1:12" s="6" customFormat="1" ht="0.75" customHeight="1" outlineLevel="1">
      <c r="A205" s="27">
        <v>73</v>
      </c>
      <c r="B205" s="42"/>
      <c r="C205" s="39"/>
      <c r="D205" s="30"/>
      <c r="E205" s="30"/>
      <c r="F205" s="30"/>
      <c r="G205" s="30"/>
      <c r="H205" s="63"/>
      <c r="I205" s="63"/>
      <c r="J205" s="64"/>
      <c r="K205" s="64"/>
      <c r="L205" s="64"/>
    </row>
    <row r="206" spans="1:12" ht="12.75" outlineLevel="2">
      <c r="A206" s="24">
        <v>74</v>
      </c>
      <c r="B206" s="25" t="s">
        <v>84</v>
      </c>
      <c r="C206" s="25" t="s">
        <v>85</v>
      </c>
      <c r="D206" s="68" t="s">
        <v>830</v>
      </c>
      <c r="E206" s="68"/>
      <c r="F206" s="92">
        <v>35692</v>
      </c>
      <c r="G206" s="60" t="s">
        <v>968</v>
      </c>
      <c r="H206" s="69">
        <v>33.46</v>
      </c>
      <c r="I206" s="69">
        <v>33.54</v>
      </c>
      <c r="J206" s="62">
        <v>1</v>
      </c>
      <c r="K206" s="26"/>
      <c r="L206" s="83">
        <f>SUM(K206*I206)</f>
        <v>0</v>
      </c>
    </row>
    <row r="207" spans="1:12" ht="12.75" outlineLevel="2">
      <c r="A207" s="24">
        <v>74</v>
      </c>
      <c r="B207" s="25" t="s">
        <v>84</v>
      </c>
      <c r="C207" s="25" t="s">
        <v>85</v>
      </c>
      <c r="D207" s="68" t="s">
        <v>830</v>
      </c>
      <c r="E207" s="68" t="s">
        <v>647</v>
      </c>
      <c r="F207" s="95" t="s">
        <v>406</v>
      </c>
      <c r="G207" s="60" t="s">
        <v>827</v>
      </c>
      <c r="H207" s="69">
        <v>36.62</v>
      </c>
      <c r="I207" s="69">
        <v>36.62</v>
      </c>
      <c r="J207" s="62">
        <v>2</v>
      </c>
      <c r="K207" s="26"/>
      <c r="L207" s="83">
        <f>SUM(K207*I207)</f>
        <v>0</v>
      </c>
    </row>
    <row r="208" spans="1:12" ht="12.75" outlineLevel="2">
      <c r="A208" s="24">
        <v>74</v>
      </c>
      <c r="B208" s="25" t="s">
        <v>84</v>
      </c>
      <c r="C208" s="25" t="s">
        <v>85</v>
      </c>
      <c r="D208" s="25" t="s">
        <v>830</v>
      </c>
      <c r="E208" s="60" t="s">
        <v>1010</v>
      </c>
      <c r="F208" s="91">
        <v>27182</v>
      </c>
      <c r="G208" s="60" t="s">
        <v>1193</v>
      </c>
      <c r="H208" s="61">
        <v>52.48</v>
      </c>
      <c r="I208" s="61">
        <v>52.48</v>
      </c>
      <c r="J208" s="62">
        <v>3</v>
      </c>
      <c r="K208" s="26"/>
      <c r="L208" s="83">
        <f>SUM(K208*I208)</f>
        <v>0</v>
      </c>
    </row>
    <row r="209" spans="1:12" s="6" customFormat="1" ht="0.75" customHeight="1" outlineLevel="1">
      <c r="A209" s="27">
        <v>74</v>
      </c>
      <c r="B209" s="28"/>
      <c r="C209" s="28"/>
      <c r="D209" s="28"/>
      <c r="E209" s="30"/>
      <c r="F209" s="30"/>
      <c r="G209" s="30"/>
      <c r="H209" s="63"/>
      <c r="I209" s="63"/>
      <c r="J209" s="64"/>
      <c r="K209" s="64"/>
      <c r="L209" s="64"/>
    </row>
    <row r="210" spans="1:12" ht="12.75" outlineLevel="2">
      <c r="A210" s="24">
        <v>75</v>
      </c>
      <c r="B210" s="25" t="s">
        <v>86</v>
      </c>
      <c r="C210" s="25" t="s">
        <v>87</v>
      </c>
      <c r="D210" s="68" t="s">
        <v>830</v>
      </c>
      <c r="E210" s="75"/>
      <c r="F210" s="91">
        <v>30907</v>
      </c>
      <c r="G210" s="60" t="s">
        <v>968</v>
      </c>
      <c r="H210" s="69">
        <v>15.26</v>
      </c>
      <c r="I210" s="69">
        <v>15.86</v>
      </c>
      <c r="J210" s="62">
        <v>1</v>
      </c>
      <c r="K210" s="26"/>
      <c r="L210" s="83">
        <f>SUM(K210*I210)</f>
        <v>0</v>
      </c>
    </row>
    <row r="211" spans="1:12" ht="12.75" outlineLevel="2">
      <c r="A211" s="24">
        <v>75</v>
      </c>
      <c r="B211" s="25" t="s">
        <v>86</v>
      </c>
      <c r="C211" s="25" t="s">
        <v>87</v>
      </c>
      <c r="D211" s="68" t="s">
        <v>830</v>
      </c>
      <c r="E211" s="75" t="s">
        <v>648</v>
      </c>
      <c r="F211" s="91" t="s">
        <v>407</v>
      </c>
      <c r="G211" s="60" t="s">
        <v>827</v>
      </c>
      <c r="H211" s="69">
        <v>17.52</v>
      </c>
      <c r="I211" s="69">
        <v>17.52</v>
      </c>
      <c r="J211" s="62">
        <v>2</v>
      </c>
      <c r="K211" s="26"/>
      <c r="L211" s="83">
        <f>SUM(K211*I211)</f>
        <v>0</v>
      </c>
    </row>
    <row r="212" spans="1:12" ht="12.75" outlineLevel="2">
      <c r="A212" s="24">
        <v>75</v>
      </c>
      <c r="B212" s="25" t="s">
        <v>86</v>
      </c>
      <c r="C212" s="25" t="s">
        <v>87</v>
      </c>
      <c r="D212" s="25" t="s">
        <v>830</v>
      </c>
      <c r="E212" s="60" t="s">
        <v>1011</v>
      </c>
      <c r="F212" s="91">
        <v>27196</v>
      </c>
      <c r="G212" s="60" t="s">
        <v>1193</v>
      </c>
      <c r="H212" s="61">
        <v>24.46</v>
      </c>
      <c r="I212" s="61">
        <v>24.46</v>
      </c>
      <c r="J212" s="62">
        <v>3</v>
      </c>
      <c r="K212" s="26"/>
      <c r="L212" s="83">
        <f>SUM(K212*I212)</f>
        <v>0</v>
      </c>
    </row>
    <row r="213" spans="1:12" s="6" customFormat="1" ht="0.75" customHeight="1" outlineLevel="1">
      <c r="A213" s="27">
        <v>75</v>
      </c>
      <c r="B213" s="28"/>
      <c r="C213" s="28"/>
      <c r="D213" s="28"/>
      <c r="E213" s="30"/>
      <c r="F213" s="30"/>
      <c r="G213" s="30"/>
      <c r="H213" s="63"/>
      <c r="I213" s="63"/>
      <c r="J213" s="64"/>
      <c r="K213" s="64"/>
      <c r="L213" s="64"/>
    </row>
    <row r="214" spans="1:12" ht="12.75" outlineLevel="2">
      <c r="A214" s="24">
        <v>76</v>
      </c>
      <c r="B214" s="25" t="s">
        <v>88</v>
      </c>
      <c r="C214" s="38" t="s">
        <v>89</v>
      </c>
      <c r="D214" s="60" t="s">
        <v>1223</v>
      </c>
      <c r="E214" s="60" t="s">
        <v>649</v>
      </c>
      <c r="F214" s="91" t="s">
        <v>408</v>
      </c>
      <c r="G214" s="60" t="s">
        <v>827</v>
      </c>
      <c r="H214" s="61">
        <v>5.57</v>
      </c>
      <c r="I214" s="61">
        <v>5.57</v>
      </c>
      <c r="J214" s="62">
        <v>1</v>
      </c>
      <c r="K214" s="26"/>
      <c r="L214" s="83">
        <f>SUM(K214*I214)</f>
        <v>0</v>
      </c>
    </row>
    <row r="215" spans="1:12" ht="12.75" outlineLevel="2">
      <c r="A215" s="24">
        <v>76</v>
      </c>
      <c r="B215" s="25" t="s">
        <v>88</v>
      </c>
      <c r="C215" s="38" t="s">
        <v>89</v>
      </c>
      <c r="D215" s="60" t="s">
        <v>880</v>
      </c>
      <c r="E215" s="60"/>
      <c r="F215" s="91">
        <v>40407</v>
      </c>
      <c r="G215" s="60" t="s">
        <v>968</v>
      </c>
      <c r="H215" s="61">
        <v>13.67</v>
      </c>
      <c r="I215" s="61">
        <v>15.41</v>
      </c>
      <c r="J215" s="62">
        <v>3</v>
      </c>
      <c r="K215" s="26"/>
      <c r="L215" s="83">
        <f>SUM(K215*I215)</f>
        <v>0</v>
      </c>
    </row>
    <row r="216" spans="1:12" ht="12.75" outlineLevel="2">
      <c r="A216" s="24">
        <v>76</v>
      </c>
      <c r="B216" s="25" t="s">
        <v>88</v>
      </c>
      <c r="C216" s="38" t="s">
        <v>89</v>
      </c>
      <c r="D216" s="25" t="s">
        <v>880</v>
      </c>
      <c r="E216" s="60" t="s">
        <v>1012</v>
      </c>
      <c r="F216" s="91">
        <v>50060</v>
      </c>
      <c r="G216" s="60" t="s">
        <v>1193</v>
      </c>
      <c r="H216" s="61">
        <v>14.92</v>
      </c>
      <c r="I216" s="61">
        <v>14.92</v>
      </c>
      <c r="J216" s="62">
        <v>2</v>
      </c>
      <c r="K216" s="26"/>
      <c r="L216" s="83">
        <f>SUM(K216*I216)</f>
        <v>0</v>
      </c>
    </row>
    <row r="217" spans="1:12" s="6" customFormat="1" ht="0.75" customHeight="1" outlineLevel="1">
      <c r="A217" s="27">
        <v>76</v>
      </c>
      <c r="B217" s="28"/>
      <c r="C217" s="39"/>
      <c r="D217" s="30"/>
      <c r="E217" s="30"/>
      <c r="F217" s="30"/>
      <c r="G217" s="30"/>
      <c r="H217" s="63"/>
      <c r="I217" s="63"/>
      <c r="J217" s="64"/>
      <c r="K217" s="64"/>
      <c r="L217" s="64"/>
    </row>
    <row r="218" spans="1:12" ht="12.75" outlineLevel="2">
      <c r="A218" s="24">
        <v>77</v>
      </c>
      <c r="B218" s="25" t="s">
        <v>90</v>
      </c>
      <c r="C218" s="38" t="s">
        <v>91</v>
      </c>
      <c r="D218" s="60" t="s">
        <v>847</v>
      </c>
      <c r="E218" s="60"/>
      <c r="F218" s="91">
        <v>40260</v>
      </c>
      <c r="G218" s="60" t="s">
        <v>968</v>
      </c>
      <c r="H218" s="61">
        <v>4.5</v>
      </c>
      <c r="I218" s="61">
        <v>4.56</v>
      </c>
      <c r="J218" s="62">
        <v>1</v>
      </c>
      <c r="K218" s="26"/>
      <c r="L218" s="83">
        <f>SUM(K218*I218)</f>
        <v>0</v>
      </c>
    </row>
    <row r="219" spans="1:12" ht="12.75" outlineLevel="2">
      <c r="A219" s="24">
        <v>77</v>
      </c>
      <c r="B219" s="25" t="s">
        <v>90</v>
      </c>
      <c r="C219" s="38" t="s">
        <v>91</v>
      </c>
      <c r="D219" s="60" t="s">
        <v>1251</v>
      </c>
      <c r="E219" s="60" t="s">
        <v>650</v>
      </c>
      <c r="F219" s="91" t="s">
        <v>409</v>
      </c>
      <c r="G219" s="60" t="s">
        <v>827</v>
      </c>
      <c r="H219" s="61">
        <v>4.79</v>
      </c>
      <c r="I219" s="61">
        <v>4.79</v>
      </c>
      <c r="J219" s="62">
        <v>2</v>
      </c>
      <c r="K219" s="26"/>
      <c r="L219" s="83">
        <f>SUM(K219*I219)</f>
        <v>0</v>
      </c>
    </row>
    <row r="220" spans="1:12" ht="12.75" outlineLevel="2">
      <c r="A220" s="24">
        <v>77</v>
      </c>
      <c r="B220" s="25" t="s">
        <v>90</v>
      </c>
      <c r="C220" s="38" t="s">
        <v>91</v>
      </c>
      <c r="D220" s="25" t="s">
        <v>1251</v>
      </c>
      <c r="E220" s="60" t="s">
        <v>1013</v>
      </c>
      <c r="F220" s="91">
        <v>50227</v>
      </c>
      <c r="G220" s="60" t="s">
        <v>1193</v>
      </c>
      <c r="H220" s="61">
        <v>8.17</v>
      </c>
      <c r="I220" s="61">
        <v>8.17</v>
      </c>
      <c r="J220" s="62">
        <v>3</v>
      </c>
      <c r="K220" s="26"/>
      <c r="L220" s="83">
        <f>SUM(K220*I220)</f>
        <v>0</v>
      </c>
    </row>
    <row r="221" spans="1:12" s="6" customFormat="1" ht="0.75" customHeight="1" outlineLevel="1">
      <c r="A221" s="27">
        <v>77</v>
      </c>
      <c r="B221" s="28"/>
      <c r="C221" s="39"/>
      <c r="D221" s="28"/>
      <c r="E221" s="30"/>
      <c r="F221" s="30"/>
      <c r="G221" s="30"/>
      <c r="H221" s="63"/>
      <c r="I221" s="63"/>
      <c r="J221" s="64"/>
      <c r="K221" s="64"/>
      <c r="L221" s="64"/>
    </row>
    <row r="222" spans="1:12" ht="12.75" outlineLevel="2">
      <c r="A222" s="24">
        <v>79</v>
      </c>
      <c r="B222" s="25" t="s">
        <v>92</v>
      </c>
      <c r="C222" s="38" t="s">
        <v>17</v>
      </c>
      <c r="D222" s="60" t="s">
        <v>1252</v>
      </c>
      <c r="E222" s="60" t="s">
        <v>651</v>
      </c>
      <c r="F222" s="91" t="s">
        <v>410</v>
      </c>
      <c r="G222" s="60" t="s">
        <v>827</v>
      </c>
      <c r="H222" s="61">
        <v>30.75</v>
      </c>
      <c r="I222" s="61">
        <v>30.75</v>
      </c>
      <c r="J222" s="62">
        <v>1</v>
      </c>
      <c r="K222" s="26"/>
      <c r="L222" s="83">
        <f>SUM(K222*I222)</f>
        <v>0</v>
      </c>
    </row>
    <row r="223" spans="1:12" s="6" customFormat="1" ht="0.75" customHeight="1" outlineLevel="1">
      <c r="A223" s="27">
        <v>79</v>
      </c>
      <c r="B223" s="28"/>
      <c r="C223" s="39"/>
      <c r="D223" s="30"/>
      <c r="E223" s="30"/>
      <c r="F223" s="30"/>
      <c r="G223" s="30"/>
      <c r="H223" s="63"/>
      <c r="I223" s="63"/>
      <c r="J223" s="64"/>
      <c r="K223" s="64"/>
      <c r="L223" s="64"/>
    </row>
    <row r="224" spans="1:12" ht="12.75" outlineLevel="2">
      <c r="A224" s="24">
        <v>80</v>
      </c>
      <c r="B224" s="25" t="s">
        <v>1388</v>
      </c>
      <c r="C224" s="38">
        <v>50</v>
      </c>
      <c r="D224" s="25" t="s">
        <v>1274</v>
      </c>
      <c r="E224" s="60" t="s">
        <v>1014</v>
      </c>
      <c r="F224" s="91">
        <v>44396</v>
      </c>
      <c r="G224" s="60" t="s">
        <v>1193</v>
      </c>
      <c r="H224" s="61">
        <v>37.88</v>
      </c>
      <c r="I224" s="61">
        <v>37.88</v>
      </c>
      <c r="J224" s="62">
        <v>1</v>
      </c>
      <c r="K224" s="26"/>
      <c r="L224" s="83">
        <f>SUM(K224*I224)</f>
        <v>0</v>
      </c>
    </row>
    <row r="225" spans="1:12" ht="12.75" outlineLevel="2">
      <c r="A225" s="24">
        <v>80</v>
      </c>
      <c r="B225" s="25" t="s">
        <v>1388</v>
      </c>
      <c r="C225" s="38">
        <v>50</v>
      </c>
      <c r="D225" s="60" t="s">
        <v>1252</v>
      </c>
      <c r="E225" s="60" t="s">
        <v>652</v>
      </c>
      <c r="F225" s="91" t="s">
        <v>411</v>
      </c>
      <c r="G225" s="60" t="s">
        <v>827</v>
      </c>
      <c r="H225" s="61">
        <v>88.53</v>
      </c>
      <c r="I225" s="61">
        <v>88.53</v>
      </c>
      <c r="J225" s="62">
        <v>2</v>
      </c>
      <c r="K225" s="26"/>
      <c r="L225" s="83">
        <f>SUM(K225*I225)</f>
        <v>0</v>
      </c>
    </row>
    <row r="226" spans="1:12" s="6" customFormat="1" ht="0.75" customHeight="1" outlineLevel="1">
      <c r="A226" s="27">
        <v>80</v>
      </c>
      <c r="B226" s="28"/>
      <c r="C226" s="39"/>
      <c r="D226" s="30"/>
      <c r="E226" s="30"/>
      <c r="F226" s="30"/>
      <c r="G226" s="30"/>
      <c r="H226" s="63"/>
      <c r="I226" s="63"/>
      <c r="J226" s="64"/>
      <c r="K226" s="64"/>
      <c r="L226" s="64"/>
    </row>
    <row r="227" spans="1:12" ht="12.75" outlineLevel="2">
      <c r="A227" s="24">
        <v>82</v>
      </c>
      <c r="B227" s="25" t="s">
        <v>93</v>
      </c>
      <c r="C227" s="25" t="s">
        <v>87</v>
      </c>
      <c r="D227" s="60" t="s">
        <v>1365</v>
      </c>
      <c r="E227" s="60"/>
      <c r="F227" s="91" t="s">
        <v>881</v>
      </c>
      <c r="G227" s="60" t="s">
        <v>968</v>
      </c>
      <c r="H227" s="61">
        <v>12.22</v>
      </c>
      <c r="I227" s="61">
        <v>12.53</v>
      </c>
      <c r="J227" s="62">
        <v>1</v>
      </c>
      <c r="K227" s="26"/>
      <c r="L227" s="83">
        <f>SUM(K227*I227)</f>
        <v>0</v>
      </c>
    </row>
    <row r="228" spans="1:12" ht="12.75" outlineLevel="2">
      <c r="A228" s="24">
        <v>82</v>
      </c>
      <c r="B228" s="25" t="s">
        <v>93</v>
      </c>
      <c r="C228" s="25" t="s">
        <v>87</v>
      </c>
      <c r="D228" s="68" t="s">
        <v>1298</v>
      </c>
      <c r="E228" s="60" t="s">
        <v>653</v>
      </c>
      <c r="F228" s="91" t="s">
        <v>412</v>
      </c>
      <c r="G228" s="60" t="s">
        <v>827</v>
      </c>
      <c r="H228" s="61">
        <v>12.82</v>
      </c>
      <c r="I228" s="61">
        <v>12.82</v>
      </c>
      <c r="J228" s="62">
        <v>3</v>
      </c>
      <c r="K228" s="26"/>
      <c r="L228" s="83">
        <f>SUM(K228*I228)</f>
        <v>0</v>
      </c>
    </row>
    <row r="229" spans="1:12" ht="12.75" outlineLevel="2">
      <c r="A229" s="24">
        <v>82</v>
      </c>
      <c r="B229" s="25" t="s">
        <v>93</v>
      </c>
      <c r="C229" s="25" t="s">
        <v>87</v>
      </c>
      <c r="D229" s="25" t="s">
        <v>1298</v>
      </c>
      <c r="E229" s="60" t="s">
        <v>1015</v>
      </c>
      <c r="F229" s="91">
        <v>43046</v>
      </c>
      <c r="G229" s="60" t="s">
        <v>1193</v>
      </c>
      <c r="H229" s="61">
        <v>13.55</v>
      </c>
      <c r="I229" s="61">
        <v>13.55</v>
      </c>
      <c r="J229" s="62">
        <v>2</v>
      </c>
      <c r="K229" s="26"/>
      <c r="L229" s="83">
        <f>SUM(K229*I229)</f>
        <v>0</v>
      </c>
    </row>
    <row r="230" spans="1:12" s="6" customFormat="1" ht="0.75" customHeight="1" outlineLevel="1">
      <c r="A230" s="27">
        <v>82</v>
      </c>
      <c r="B230" s="28"/>
      <c r="C230" s="28"/>
      <c r="D230" s="28"/>
      <c r="E230" s="30"/>
      <c r="F230" s="30"/>
      <c r="G230" s="30"/>
      <c r="H230" s="63"/>
      <c r="I230" s="63"/>
      <c r="J230" s="64"/>
      <c r="K230" s="64"/>
      <c r="L230" s="64"/>
    </row>
    <row r="231" spans="1:12" ht="12.75" outlineLevel="2">
      <c r="A231" s="24">
        <v>83</v>
      </c>
      <c r="B231" s="36" t="s">
        <v>94</v>
      </c>
      <c r="C231" s="36" t="s">
        <v>17</v>
      </c>
      <c r="D231" s="60" t="s">
        <v>882</v>
      </c>
      <c r="E231" s="60"/>
      <c r="F231" s="91">
        <v>557891</v>
      </c>
      <c r="G231" s="60" t="s">
        <v>968</v>
      </c>
      <c r="H231" s="61">
        <v>1.65</v>
      </c>
      <c r="I231" s="61">
        <v>1.69</v>
      </c>
      <c r="J231" s="62">
        <v>1</v>
      </c>
      <c r="K231" s="26"/>
      <c r="L231" s="83">
        <f>SUM(K231*I231)</f>
        <v>0</v>
      </c>
    </row>
    <row r="232" spans="1:12" ht="12.75" outlineLevel="2">
      <c r="A232" s="24">
        <v>83</v>
      </c>
      <c r="B232" s="36" t="s">
        <v>94</v>
      </c>
      <c r="C232" s="36" t="s">
        <v>17</v>
      </c>
      <c r="D232" s="68" t="s">
        <v>1298</v>
      </c>
      <c r="E232" s="60" t="s">
        <v>654</v>
      </c>
      <c r="F232" s="91" t="s">
        <v>413</v>
      </c>
      <c r="G232" s="60" t="s">
        <v>827</v>
      </c>
      <c r="H232" s="61">
        <v>1.72</v>
      </c>
      <c r="I232" s="61">
        <v>1.72</v>
      </c>
      <c r="J232" s="62">
        <v>2</v>
      </c>
      <c r="K232" s="26"/>
      <c r="L232" s="83">
        <f>SUM(K232*I232)</f>
        <v>0</v>
      </c>
    </row>
    <row r="233" spans="1:12" ht="12.75" outlineLevel="2">
      <c r="A233" s="24">
        <v>83</v>
      </c>
      <c r="B233" s="36" t="s">
        <v>94</v>
      </c>
      <c r="C233" s="36" t="s">
        <v>17</v>
      </c>
      <c r="D233" s="25" t="s">
        <v>1298</v>
      </c>
      <c r="E233" s="60" t="s">
        <v>1016</v>
      </c>
      <c r="F233" s="91">
        <v>50095</v>
      </c>
      <c r="G233" s="60" t="s">
        <v>1193</v>
      </c>
      <c r="H233" s="61">
        <v>2.13</v>
      </c>
      <c r="I233" s="61">
        <v>2.13</v>
      </c>
      <c r="J233" s="62">
        <v>3</v>
      </c>
      <c r="K233" s="26"/>
      <c r="L233" s="83">
        <f>SUM(K233*I233)</f>
        <v>0</v>
      </c>
    </row>
    <row r="234" spans="1:12" s="6" customFormat="1" ht="0.75" customHeight="1" outlineLevel="1">
      <c r="A234" s="27">
        <v>83</v>
      </c>
      <c r="B234" s="37"/>
      <c r="C234" s="37"/>
      <c r="D234" s="33"/>
      <c r="E234" s="30"/>
      <c r="F234" s="30"/>
      <c r="G234" s="30"/>
      <c r="H234" s="63"/>
      <c r="I234" s="63"/>
      <c r="J234" s="64"/>
      <c r="K234" s="64"/>
      <c r="L234" s="64"/>
    </row>
    <row r="235" spans="1:12" ht="12.75" outlineLevel="2">
      <c r="A235" s="24">
        <v>84</v>
      </c>
      <c r="B235" s="25" t="s">
        <v>95</v>
      </c>
      <c r="C235" s="25" t="s">
        <v>96</v>
      </c>
      <c r="D235" s="68"/>
      <c r="E235" s="70"/>
      <c r="F235" s="92">
        <v>261025</v>
      </c>
      <c r="G235" s="60" t="s">
        <v>968</v>
      </c>
      <c r="H235" s="69">
        <v>1.17</v>
      </c>
      <c r="I235" s="69">
        <v>1.32</v>
      </c>
      <c r="J235" s="62">
        <v>1</v>
      </c>
      <c r="K235" s="26"/>
      <c r="L235" s="83">
        <f>SUM(K235*I235)</f>
        <v>0</v>
      </c>
    </row>
    <row r="236" spans="1:12" ht="12.75" outlineLevel="2">
      <c r="A236" s="24">
        <v>84</v>
      </c>
      <c r="B236" s="25" t="s">
        <v>95</v>
      </c>
      <c r="C236" s="25" t="s">
        <v>96</v>
      </c>
      <c r="D236" s="25" t="s">
        <v>1214</v>
      </c>
      <c r="E236" s="60" t="s">
        <v>1017</v>
      </c>
      <c r="F236" s="91">
        <v>43394</v>
      </c>
      <c r="G236" s="60" t="s">
        <v>1193</v>
      </c>
      <c r="H236" s="61">
        <v>1.84</v>
      </c>
      <c r="I236" s="61">
        <v>1.84</v>
      </c>
      <c r="J236" s="62">
        <v>2</v>
      </c>
      <c r="K236" s="26"/>
      <c r="L236" s="83">
        <f>SUM(K236*I236)</f>
        <v>0</v>
      </c>
    </row>
    <row r="237" spans="1:12" ht="12.75" outlineLevel="2">
      <c r="A237" s="24">
        <v>84</v>
      </c>
      <c r="B237" s="25" t="s">
        <v>95</v>
      </c>
      <c r="C237" s="25" t="s">
        <v>96</v>
      </c>
      <c r="D237" s="68" t="s">
        <v>1238</v>
      </c>
      <c r="E237" s="70" t="s">
        <v>655</v>
      </c>
      <c r="F237" s="92" t="s">
        <v>414</v>
      </c>
      <c r="G237" s="60" t="s">
        <v>827</v>
      </c>
      <c r="H237" s="69">
        <v>4.34</v>
      </c>
      <c r="I237" s="69">
        <v>4.34</v>
      </c>
      <c r="J237" s="62">
        <v>3</v>
      </c>
      <c r="K237" s="26"/>
      <c r="L237" s="83">
        <f>SUM(K237*I237)</f>
        <v>0</v>
      </c>
    </row>
    <row r="238" spans="1:12" s="6" customFormat="1" ht="0.75" customHeight="1" outlineLevel="1">
      <c r="A238" s="27">
        <v>84</v>
      </c>
      <c r="B238" s="28"/>
      <c r="C238" s="28"/>
      <c r="D238" s="28"/>
      <c r="E238" s="35"/>
      <c r="F238" s="35"/>
      <c r="G238" s="30"/>
      <c r="H238" s="71"/>
      <c r="I238" s="71"/>
      <c r="J238" s="64"/>
      <c r="K238" s="64"/>
      <c r="L238" s="64"/>
    </row>
    <row r="239" spans="1:12" ht="12.75" outlineLevel="2">
      <c r="A239" s="24">
        <v>86</v>
      </c>
      <c r="B239" s="25" t="s">
        <v>97</v>
      </c>
      <c r="C239" s="25" t="s">
        <v>96</v>
      </c>
      <c r="D239" s="68" t="s">
        <v>1238</v>
      </c>
      <c r="E239" s="60" t="s">
        <v>656</v>
      </c>
      <c r="F239" s="91" t="s">
        <v>415</v>
      </c>
      <c r="G239" s="60" t="s">
        <v>827</v>
      </c>
      <c r="H239" s="61">
        <v>4.4</v>
      </c>
      <c r="I239" s="61">
        <v>4.4</v>
      </c>
      <c r="J239" s="62">
        <v>1</v>
      </c>
      <c r="K239" s="26"/>
      <c r="L239" s="83">
        <f>SUM(K239*I239)</f>
        <v>0</v>
      </c>
    </row>
    <row r="240" spans="1:12" ht="12.75" outlineLevel="2">
      <c r="A240" s="24">
        <v>86</v>
      </c>
      <c r="B240" s="25" t="s">
        <v>97</v>
      </c>
      <c r="C240" s="25" t="s">
        <v>96</v>
      </c>
      <c r="D240" s="25" t="s">
        <v>1234</v>
      </c>
      <c r="E240" s="60" t="s">
        <v>1018</v>
      </c>
      <c r="F240" s="91">
        <v>34384</v>
      </c>
      <c r="G240" s="60" t="s">
        <v>1193</v>
      </c>
      <c r="H240" s="61">
        <v>4.46</v>
      </c>
      <c r="I240" s="61">
        <v>4.46</v>
      </c>
      <c r="J240" s="62">
        <v>2</v>
      </c>
      <c r="K240" s="26"/>
      <c r="L240" s="83">
        <f>SUM(K240*I240)</f>
        <v>0</v>
      </c>
    </row>
    <row r="241" spans="1:12" s="6" customFormat="1" ht="0.75" customHeight="1" outlineLevel="1">
      <c r="A241" s="27">
        <v>86</v>
      </c>
      <c r="B241" s="28"/>
      <c r="C241" s="28"/>
      <c r="D241" s="28"/>
      <c r="E241" s="30"/>
      <c r="F241" s="30"/>
      <c r="G241" s="30"/>
      <c r="H241" s="63"/>
      <c r="I241" s="63"/>
      <c r="J241" s="64"/>
      <c r="K241" s="64"/>
      <c r="L241" s="64"/>
    </row>
    <row r="242" spans="1:12" ht="12.75" outlineLevel="2">
      <c r="A242" s="24">
        <v>88</v>
      </c>
      <c r="B242" s="25" t="s">
        <v>99</v>
      </c>
      <c r="C242" s="25" t="s">
        <v>13</v>
      </c>
      <c r="D242" s="68" t="s">
        <v>883</v>
      </c>
      <c r="E242" s="70"/>
      <c r="F242" s="92">
        <v>263539</v>
      </c>
      <c r="G242" s="60" t="s">
        <v>968</v>
      </c>
      <c r="H242" s="69">
        <v>18.99</v>
      </c>
      <c r="I242" s="69">
        <v>20.24</v>
      </c>
      <c r="J242" s="62">
        <v>1</v>
      </c>
      <c r="K242" s="26"/>
      <c r="L242" s="83">
        <f>SUM(K242*I242)</f>
        <v>0</v>
      </c>
    </row>
    <row r="243" spans="1:12" ht="12.75" outlineLevel="2">
      <c r="A243" s="24">
        <v>88</v>
      </c>
      <c r="B243" s="25" t="s">
        <v>99</v>
      </c>
      <c r="C243" s="25" t="s">
        <v>13</v>
      </c>
      <c r="D243" s="68" t="s">
        <v>1282</v>
      </c>
      <c r="E243" s="70" t="s">
        <v>657</v>
      </c>
      <c r="F243" s="92" t="s">
        <v>416</v>
      </c>
      <c r="G243" s="60" t="s">
        <v>827</v>
      </c>
      <c r="H243" s="69">
        <v>49.94</v>
      </c>
      <c r="I243" s="69">
        <v>49.94</v>
      </c>
      <c r="J243" s="62">
        <v>2</v>
      </c>
      <c r="K243" s="26"/>
      <c r="L243" s="83">
        <f>SUM(K243*I243)</f>
        <v>0</v>
      </c>
    </row>
    <row r="244" spans="1:12" s="6" customFormat="1" ht="0.75" customHeight="1" outlineLevel="1">
      <c r="A244" s="27">
        <v>88</v>
      </c>
      <c r="B244" s="28"/>
      <c r="C244" s="28"/>
      <c r="D244" s="28"/>
      <c r="E244" s="35"/>
      <c r="F244" s="35"/>
      <c r="G244" s="30"/>
      <c r="H244" s="71"/>
      <c r="I244" s="71"/>
      <c r="J244" s="64"/>
      <c r="K244" s="64"/>
      <c r="L244" s="64"/>
    </row>
    <row r="245" spans="1:12" ht="12.75" outlineLevel="2">
      <c r="A245" s="24">
        <v>89</v>
      </c>
      <c r="B245" s="25" t="s">
        <v>100</v>
      </c>
      <c r="C245" s="25" t="s">
        <v>101</v>
      </c>
      <c r="D245" s="25" t="s">
        <v>830</v>
      </c>
      <c r="E245" s="75"/>
      <c r="F245" s="91">
        <v>27070</v>
      </c>
      <c r="G245" s="60" t="s">
        <v>968</v>
      </c>
      <c r="H245" s="69">
        <v>5.16</v>
      </c>
      <c r="I245" s="69">
        <v>5.36</v>
      </c>
      <c r="J245" s="62">
        <v>1</v>
      </c>
      <c r="K245" s="26"/>
      <c r="L245" s="83">
        <f>SUM(K245*I245)</f>
        <v>0</v>
      </c>
    </row>
    <row r="246" spans="1:12" s="6" customFormat="1" ht="0.75" customHeight="1" outlineLevel="1">
      <c r="A246" s="27">
        <v>89</v>
      </c>
      <c r="B246" s="28"/>
      <c r="C246" s="28"/>
      <c r="D246" s="28"/>
      <c r="E246" s="79"/>
      <c r="F246" s="79"/>
      <c r="G246" s="30"/>
      <c r="H246" s="71"/>
      <c r="I246" s="71"/>
      <c r="J246" s="64"/>
      <c r="K246" s="64"/>
      <c r="L246" s="64"/>
    </row>
    <row r="247" spans="1:12" ht="12.75" outlineLevel="2">
      <c r="A247" s="24">
        <v>90</v>
      </c>
      <c r="B247" s="25" t="s">
        <v>100</v>
      </c>
      <c r="C247" s="25" t="s">
        <v>44</v>
      </c>
      <c r="D247" s="25" t="s">
        <v>830</v>
      </c>
      <c r="E247" s="75" t="s">
        <v>658</v>
      </c>
      <c r="F247" s="91" t="s">
        <v>417</v>
      </c>
      <c r="G247" s="60" t="s">
        <v>827</v>
      </c>
      <c r="H247" s="69">
        <v>5.85</v>
      </c>
      <c r="I247" s="69">
        <v>5.85</v>
      </c>
      <c r="J247" s="62">
        <v>1</v>
      </c>
      <c r="K247" s="26"/>
      <c r="L247" s="83">
        <f>SUM(K247*I247)</f>
        <v>0</v>
      </c>
    </row>
    <row r="248" spans="1:12" ht="12.75" outlineLevel="2">
      <c r="A248" s="24">
        <v>90</v>
      </c>
      <c r="B248" s="25" t="s">
        <v>100</v>
      </c>
      <c r="C248" s="25" t="s">
        <v>44</v>
      </c>
      <c r="D248" s="25" t="s">
        <v>830</v>
      </c>
      <c r="E248" s="60" t="s">
        <v>1019</v>
      </c>
      <c r="F248" s="91">
        <v>50008</v>
      </c>
      <c r="G248" s="60" t="s">
        <v>1193</v>
      </c>
      <c r="H248" s="61">
        <v>7.15</v>
      </c>
      <c r="I248" s="61">
        <v>7.15</v>
      </c>
      <c r="J248" s="62">
        <v>2</v>
      </c>
      <c r="K248" s="26"/>
      <c r="L248" s="83">
        <f>SUM(K248*I248)</f>
        <v>0</v>
      </c>
    </row>
    <row r="249" spans="1:12" s="6" customFormat="1" ht="0.75" customHeight="1" outlineLevel="1">
      <c r="A249" s="27">
        <v>90</v>
      </c>
      <c r="B249" s="28"/>
      <c r="C249" s="28"/>
      <c r="D249" s="28"/>
      <c r="E249" s="30"/>
      <c r="F249" s="30"/>
      <c r="G249" s="30"/>
      <c r="H249" s="63"/>
      <c r="I249" s="63"/>
      <c r="J249" s="64"/>
      <c r="K249" s="64"/>
      <c r="L249" s="64"/>
    </row>
    <row r="250" spans="1:12" ht="12.75" outlineLevel="2">
      <c r="A250" s="24">
        <v>91</v>
      </c>
      <c r="B250" s="25" t="s">
        <v>102</v>
      </c>
      <c r="C250" s="25" t="s">
        <v>103</v>
      </c>
      <c r="D250" s="60" t="s">
        <v>884</v>
      </c>
      <c r="E250" s="60"/>
      <c r="F250" s="91">
        <v>267565</v>
      </c>
      <c r="G250" s="60" t="s">
        <v>968</v>
      </c>
      <c r="H250" s="61">
        <v>2.89</v>
      </c>
      <c r="I250" s="61">
        <v>2.84</v>
      </c>
      <c r="J250" s="62">
        <v>1</v>
      </c>
      <c r="K250" s="26"/>
      <c r="L250" s="83">
        <f>SUM(K250*I250)</f>
        <v>0</v>
      </c>
    </row>
    <row r="251" spans="1:12" ht="12.75" outlineLevel="2">
      <c r="A251" s="24">
        <v>91</v>
      </c>
      <c r="B251" s="25" t="s">
        <v>102</v>
      </c>
      <c r="C251" s="25" t="s">
        <v>103</v>
      </c>
      <c r="D251" s="25" t="s">
        <v>1020</v>
      </c>
      <c r="E251" s="60" t="s">
        <v>1021</v>
      </c>
      <c r="F251" s="91">
        <v>34232</v>
      </c>
      <c r="G251" s="60" t="s">
        <v>1193</v>
      </c>
      <c r="H251" s="61">
        <v>3.97</v>
      </c>
      <c r="I251" s="61">
        <v>3.97</v>
      </c>
      <c r="J251" s="62">
        <v>2</v>
      </c>
      <c r="K251" s="26"/>
      <c r="L251" s="83">
        <f>SUM(K251*I251)</f>
        <v>0</v>
      </c>
    </row>
    <row r="252" spans="1:12" ht="12.75" outlineLevel="2">
      <c r="A252" s="24">
        <v>91</v>
      </c>
      <c r="B252" s="25" t="s">
        <v>102</v>
      </c>
      <c r="C252" s="25" t="s">
        <v>103</v>
      </c>
      <c r="D252" s="60" t="s">
        <v>1207</v>
      </c>
      <c r="E252" s="60" t="s">
        <v>659</v>
      </c>
      <c r="F252" s="91">
        <v>1319527</v>
      </c>
      <c r="G252" s="60" t="s">
        <v>827</v>
      </c>
      <c r="H252" s="61">
        <v>9.73</v>
      </c>
      <c r="I252" s="61">
        <v>10.53</v>
      </c>
      <c r="J252" s="62">
        <v>3</v>
      </c>
      <c r="K252" s="26"/>
      <c r="L252" s="83">
        <f>SUM(K252*I252)</f>
        <v>0</v>
      </c>
    </row>
    <row r="253" spans="1:12" s="6" customFormat="1" ht="0.75" customHeight="1" outlineLevel="1">
      <c r="A253" s="27">
        <v>91</v>
      </c>
      <c r="B253" s="28"/>
      <c r="C253" s="28"/>
      <c r="D253" s="30"/>
      <c r="E253" s="30"/>
      <c r="F253" s="30"/>
      <c r="G253" s="30"/>
      <c r="H253" s="63"/>
      <c r="I253" s="63"/>
      <c r="J253" s="64"/>
      <c r="K253" s="64"/>
      <c r="L253" s="64"/>
    </row>
    <row r="254" spans="1:12" ht="12.75" outlineLevel="2">
      <c r="A254" s="24">
        <v>92</v>
      </c>
      <c r="B254" s="25" t="s">
        <v>104</v>
      </c>
      <c r="C254" s="25" t="s">
        <v>87</v>
      </c>
      <c r="D254" s="60" t="s">
        <v>855</v>
      </c>
      <c r="E254" s="60"/>
      <c r="F254" s="91" t="s">
        <v>885</v>
      </c>
      <c r="G254" s="60" t="s">
        <v>968</v>
      </c>
      <c r="H254" s="61">
        <v>7.25</v>
      </c>
      <c r="I254" s="61">
        <v>7.34</v>
      </c>
      <c r="J254" s="62">
        <v>1</v>
      </c>
      <c r="K254" s="26"/>
      <c r="L254" s="83">
        <f>SUM(K254*I254)</f>
        <v>0</v>
      </c>
    </row>
    <row r="255" spans="1:12" ht="12.75" outlineLevel="2">
      <c r="A255" s="24">
        <v>92</v>
      </c>
      <c r="B255" s="25" t="s">
        <v>104</v>
      </c>
      <c r="C255" s="25" t="s">
        <v>87</v>
      </c>
      <c r="D255" s="68" t="s">
        <v>1298</v>
      </c>
      <c r="E255" s="60" t="s">
        <v>660</v>
      </c>
      <c r="F255" s="91" t="s">
        <v>418</v>
      </c>
      <c r="G255" s="60" t="s">
        <v>827</v>
      </c>
      <c r="H255" s="61">
        <v>7.36</v>
      </c>
      <c r="I255" s="61">
        <v>7.36</v>
      </c>
      <c r="J255" s="62">
        <v>2</v>
      </c>
      <c r="K255" s="26"/>
      <c r="L255" s="83">
        <f>SUM(K255*I255)</f>
        <v>0</v>
      </c>
    </row>
    <row r="256" spans="1:12" ht="12.75" outlineLevel="2">
      <c r="A256" s="24">
        <v>92</v>
      </c>
      <c r="B256" s="25" t="s">
        <v>104</v>
      </c>
      <c r="C256" s="25" t="s">
        <v>87</v>
      </c>
      <c r="D256" s="25" t="s">
        <v>1298</v>
      </c>
      <c r="E256" s="60" t="s">
        <v>1022</v>
      </c>
      <c r="F256" s="91">
        <v>43171</v>
      </c>
      <c r="G256" s="60" t="s">
        <v>1193</v>
      </c>
      <c r="H256" s="61">
        <v>8.87</v>
      </c>
      <c r="I256" s="61">
        <v>8.87</v>
      </c>
      <c r="J256" s="62">
        <v>3</v>
      </c>
      <c r="K256" s="26"/>
      <c r="L256" s="83">
        <f>SUM(K256*I256)</f>
        <v>0</v>
      </c>
    </row>
    <row r="257" spans="1:12" s="6" customFormat="1" ht="0.75" customHeight="1" outlineLevel="1">
      <c r="A257" s="27">
        <v>92</v>
      </c>
      <c r="B257" s="28"/>
      <c r="C257" s="28"/>
      <c r="D257" s="30"/>
      <c r="E257" s="30"/>
      <c r="F257" s="30"/>
      <c r="G257" s="30"/>
      <c r="H257" s="63"/>
      <c r="I257" s="63"/>
      <c r="J257" s="64"/>
      <c r="K257" s="64"/>
      <c r="L257" s="64"/>
    </row>
    <row r="258" spans="1:12" ht="12.75" outlineLevel="2">
      <c r="A258" s="24">
        <v>94</v>
      </c>
      <c r="B258" s="25" t="s">
        <v>105</v>
      </c>
      <c r="C258" s="25" t="s">
        <v>106</v>
      </c>
      <c r="D258" s="65" t="s">
        <v>834</v>
      </c>
      <c r="E258" s="60"/>
      <c r="F258" s="91">
        <v>32060</v>
      </c>
      <c r="G258" s="60" t="s">
        <v>968</v>
      </c>
      <c r="H258" s="61">
        <v>6.5</v>
      </c>
      <c r="I258" s="61">
        <v>7.52</v>
      </c>
      <c r="J258" s="62">
        <v>1</v>
      </c>
      <c r="K258" s="26"/>
      <c r="L258" s="83">
        <f>SUM(K258*I258)</f>
        <v>0</v>
      </c>
    </row>
    <row r="259" spans="1:12" ht="12.75" outlineLevel="2">
      <c r="A259" s="24">
        <v>94</v>
      </c>
      <c r="B259" s="25" t="s">
        <v>105</v>
      </c>
      <c r="C259" s="25" t="s">
        <v>106</v>
      </c>
      <c r="D259" s="25" t="s">
        <v>1221</v>
      </c>
      <c r="E259" s="60" t="s">
        <v>1023</v>
      </c>
      <c r="F259" s="91">
        <v>30020</v>
      </c>
      <c r="G259" s="60" t="s">
        <v>1193</v>
      </c>
      <c r="H259" s="61">
        <v>7.67</v>
      </c>
      <c r="I259" s="61">
        <v>7.67</v>
      </c>
      <c r="J259" s="62">
        <v>2</v>
      </c>
      <c r="K259" s="26"/>
      <c r="L259" s="83">
        <f>SUM(K259*I259)</f>
        <v>0</v>
      </c>
    </row>
    <row r="260" spans="1:12" ht="12.75" outlineLevel="2">
      <c r="A260" s="24">
        <v>94</v>
      </c>
      <c r="B260" s="25" t="s">
        <v>105</v>
      </c>
      <c r="C260" s="25" t="s">
        <v>106</v>
      </c>
      <c r="D260" s="65" t="s">
        <v>1295</v>
      </c>
      <c r="E260" s="60" t="s">
        <v>661</v>
      </c>
      <c r="F260" s="91" t="s">
        <v>419</v>
      </c>
      <c r="G260" s="60" t="s">
        <v>827</v>
      </c>
      <c r="H260" s="61">
        <v>9.3</v>
      </c>
      <c r="I260" s="61">
        <v>9.68</v>
      </c>
      <c r="J260" s="62">
        <v>3</v>
      </c>
      <c r="K260" s="26"/>
      <c r="L260" s="83">
        <f>SUM(K260*I260)</f>
        <v>0</v>
      </c>
    </row>
    <row r="261" spans="1:12" s="6" customFormat="1" ht="0.75" customHeight="1" outlineLevel="1">
      <c r="A261" s="27">
        <v>94</v>
      </c>
      <c r="B261" s="28"/>
      <c r="C261" s="28"/>
      <c r="D261" s="33"/>
      <c r="E261" s="30"/>
      <c r="F261" s="30"/>
      <c r="G261" s="30"/>
      <c r="H261" s="63"/>
      <c r="I261" s="63"/>
      <c r="J261" s="64"/>
      <c r="K261" s="64"/>
      <c r="L261" s="64"/>
    </row>
    <row r="262" spans="1:12" ht="12.75" outlineLevel="2">
      <c r="A262" s="24">
        <v>95</v>
      </c>
      <c r="B262" s="25" t="s">
        <v>107</v>
      </c>
      <c r="C262" s="25" t="s">
        <v>108</v>
      </c>
      <c r="D262" s="65" t="s">
        <v>950</v>
      </c>
      <c r="E262" s="60"/>
      <c r="F262" s="91">
        <v>597442</v>
      </c>
      <c r="G262" s="60" t="s">
        <v>968</v>
      </c>
      <c r="H262" s="61">
        <v>3.2</v>
      </c>
      <c r="I262" s="61">
        <v>3.55</v>
      </c>
      <c r="J262" s="62">
        <v>2</v>
      </c>
      <c r="K262" s="26"/>
      <c r="L262" s="83">
        <f>SUM(K262*I262)</f>
        <v>0</v>
      </c>
    </row>
    <row r="263" spans="1:12" ht="12.75" outlineLevel="2">
      <c r="A263" s="24">
        <v>95</v>
      </c>
      <c r="B263" s="25" t="s">
        <v>107</v>
      </c>
      <c r="C263" s="25" t="s">
        <v>108</v>
      </c>
      <c r="D263" s="25" t="s">
        <v>1225</v>
      </c>
      <c r="E263" s="60" t="s">
        <v>1024</v>
      </c>
      <c r="F263" s="91">
        <v>90048</v>
      </c>
      <c r="G263" s="60" t="s">
        <v>1193</v>
      </c>
      <c r="H263" s="61">
        <v>3.23</v>
      </c>
      <c r="I263" s="61">
        <v>3.23</v>
      </c>
      <c r="J263" s="62">
        <v>1</v>
      </c>
      <c r="K263" s="26"/>
      <c r="L263" s="83">
        <f>SUM(K263*I263)</f>
        <v>0</v>
      </c>
    </row>
    <row r="264" spans="1:12" ht="12.75" outlineLevel="2">
      <c r="A264" s="24">
        <v>95</v>
      </c>
      <c r="B264" s="25" t="s">
        <v>107</v>
      </c>
      <c r="C264" s="25" t="s">
        <v>108</v>
      </c>
      <c r="D264" s="65" t="s">
        <v>1410</v>
      </c>
      <c r="E264" s="60" t="s">
        <v>662</v>
      </c>
      <c r="F264" s="91" t="s">
        <v>420</v>
      </c>
      <c r="G264" s="60" t="s">
        <v>827</v>
      </c>
      <c r="H264" s="61">
        <v>3.6</v>
      </c>
      <c r="I264" s="61">
        <v>3.6</v>
      </c>
      <c r="J264" s="62">
        <v>3</v>
      </c>
      <c r="K264" s="26"/>
      <c r="L264" s="83">
        <f>SUM(K264*I264)</f>
        <v>0</v>
      </c>
    </row>
    <row r="265" spans="1:12" s="6" customFormat="1" ht="0.75" customHeight="1" outlineLevel="1">
      <c r="A265" s="27">
        <v>95</v>
      </c>
      <c r="B265" s="28"/>
      <c r="C265" s="28"/>
      <c r="D265" s="33"/>
      <c r="E265" s="30"/>
      <c r="F265" s="30"/>
      <c r="G265" s="30"/>
      <c r="H265" s="63"/>
      <c r="I265" s="63"/>
      <c r="J265" s="64"/>
      <c r="K265" s="64"/>
      <c r="L265" s="64"/>
    </row>
    <row r="266" spans="1:12" ht="12.75" outlineLevel="2">
      <c r="A266" s="24">
        <v>96</v>
      </c>
      <c r="B266" s="25" t="s">
        <v>109</v>
      </c>
      <c r="C266" s="25" t="s">
        <v>13</v>
      </c>
      <c r="D266" s="60" t="s">
        <v>1366</v>
      </c>
      <c r="E266" s="60"/>
      <c r="F266" s="91">
        <v>32160</v>
      </c>
      <c r="G266" s="60" t="s">
        <v>968</v>
      </c>
      <c r="H266" s="61">
        <v>2.24</v>
      </c>
      <c r="I266" s="61">
        <v>2.52</v>
      </c>
      <c r="J266" s="62">
        <v>1</v>
      </c>
      <c r="K266" s="26"/>
      <c r="L266" s="83">
        <f>SUM(K266*I266)</f>
        <v>0</v>
      </c>
    </row>
    <row r="267" spans="1:12" ht="12.75" outlineLevel="2">
      <c r="A267" s="24">
        <v>96</v>
      </c>
      <c r="B267" s="25" t="s">
        <v>109</v>
      </c>
      <c r="C267" s="25" t="s">
        <v>13</v>
      </c>
      <c r="D267" s="60" t="s">
        <v>1276</v>
      </c>
      <c r="E267" s="60" t="s">
        <v>421</v>
      </c>
      <c r="F267" s="91" t="s">
        <v>421</v>
      </c>
      <c r="G267" s="60" t="s">
        <v>827</v>
      </c>
      <c r="H267" s="61">
        <v>2.83</v>
      </c>
      <c r="I267" s="61">
        <v>2.83</v>
      </c>
      <c r="J267" s="62">
        <v>2</v>
      </c>
      <c r="K267" s="26"/>
      <c r="L267" s="83">
        <f>SUM(K267*I267)</f>
        <v>0</v>
      </c>
    </row>
    <row r="268" spans="1:12" ht="12.75" outlineLevel="2">
      <c r="A268" s="24">
        <v>96</v>
      </c>
      <c r="B268" s="25" t="s">
        <v>109</v>
      </c>
      <c r="C268" s="25" t="s">
        <v>13</v>
      </c>
      <c r="D268" s="25" t="s">
        <v>1221</v>
      </c>
      <c r="E268" s="60" t="s">
        <v>1025</v>
      </c>
      <c r="F268" s="60">
        <v>90865</v>
      </c>
      <c r="G268" s="60" t="s">
        <v>1193</v>
      </c>
      <c r="H268" s="61">
        <v>3.06</v>
      </c>
      <c r="I268" s="61">
        <v>3.06</v>
      </c>
      <c r="J268" s="62">
        <v>3</v>
      </c>
      <c r="K268" s="26"/>
      <c r="L268" s="83">
        <f>SUM(K268*I268)</f>
        <v>0</v>
      </c>
    </row>
    <row r="269" spans="1:12" s="6" customFormat="1" ht="0.75" customHeight="1" outlineLevel="1">
      <c r="A269" s="27">
        <v>96</v>
      </c>
      <c r="B269" s="28"/>
      <c r="C269" s="28"/>
      <c r="D269" s="30"/>
      <c r="E269" s="30"/>
      <c r="F269" s="30"/>
      <c r="G269" s="30"/>
      <c r="H269" s="63"/>
      <c r="I269" s="63"/>
      <c r="J269" s="64"/>
      <c r="K269" s="64"/>
      <c r="L269" s="64"/>
    </row>
    <row r="270" spans="1:12" ht="12.75" outlineLevel="2">
      <c r="A270" s="24">
        <v>97</v>
      </c>
      <c r="B270" s="25" t="s">
        <v>110</v>
      </c>
      <c r="C270" s="25" t="s">
        <v>111</v>
      </c>
      <c r="D270" s="68" t="s">
        <v>1251</v>
      </c>
      <c r="E270" s="70" t="s">
        <v>663</v>
      </c>
      <c r="F270" s="92" t="s">
        <v>422</v>
      </c>
      <c r="G270" s="60" t="s">
        <v>827</v>
      </c>
      <c r="H270" s="69">
        <v>20.89</v>
      </c>
      <c r="I270" s="69">
        <v>20.89</v>
      </c>
      <c r="J270" s="62">
        <v>1</v>
      </c>
      <c r="K270" s="26"/>
      <c r="L270" s="83">
        <f>SUM(K270*I270)</f>
        <v>0</v>
      </c>
    </row>
    <row r="271" spans="1:12" ht="12.75" outlineLevel="2">
      <c r="A271" s="24">
        <v>97</v>
      </c>
      <c r="B271" s="25" t="s">
        <v>1390</v>
      </c>
      <c r="C271" s="25" t="s">
        <v>111</v>
      </c>
      <c r="D271" s="68" t="s">
        <v>847</v>
      </c>
      <c r="E271" s="70"/>
      <c r="F271" s="92" t="s">
        <v>887</v>
      </c>
      <c r="G271" s="60" t="s">
        <v>968</v>
      </c>
      <c r="H271" s="69">
        <v>25.64</v>
      </c>
      <c r="I271" s="69">
        <v>25.99</v>
      </c>
      <c r="J271" s="62">
        <v>2</v>
      </c>
      <c r="K271" s="26"/>
      <c r="L271" s="83">
        <f>SUM(K271*I271)</f>
        <v>0</v>
      </c>
    </row>
    <row r="272" spans="1:12" ht="12.75" outlineLevel="2">
      <c r="A272" s="24">
        <v>97</v>
      </c>
      <c r="B272" s="25" t="s">
        <v>110</v>
      </c>
      <c r="C272" s="25" t="s">
        <v>111</v>
      </c>
      <c r="D272" s="25" t="s">
        <v>1251</v>
      </c>
      <c r="E272" s="60" t="s">
        <v>1026</v>
      </c>
      <c r="F272" s="91">
        <v>44221</v>
      </c>
      <c r="G272" s="60" t="s">
        <v>1193</v>
      </c>
      <c r="H272" s="61">
        <v>26.27</v>
      </c>
      <c r="I272" s="61">
        <v>26.27</v>
      </c>
      <c r="J272" s="62">
        <v>3</v>
      </c>
      <c r="K272" s="26"/>
      <c r="L272" s="83">
        <f>SUM(K272*I272)</f>
        <v>0</v>
      </c>
    </row>
    <row r="273" spans="1:12" s="6" customFormat="1" ht="0.75" customHeight="1" outlineLevel="1">
      <c r="A273" s="27">
        <v>97</v>
      </c>
      <c r="B273" s="28"/>
      <c r="C273" s="28"/>
      <c r="D273" s="28"/>
      <c r="E273" s="30"/>
      <c r="F273" s="30"/>
      <c r="G273" s="30"/>
      <c r="H273" s="63"/>
      <c r="I273" s="63"/>
      <c r="J273" s="64"/>
      <c r="K273" s="64"/>
      <c r="L273" s="64"/>
    </row>
    <row r="274" spans="1:12" ht="12.75" outlineLevel="2">
      <c r="A274" s="24">
        <v>98</v>
      </c>
      <c r="B274" s="25" t="s">
        <v>112</v>
      </c>
      <c r="C274" s="25" t="s">
        <v>113</v>
      </c>
      <c r="D274" s="68" t="s">
        <v>884</v>
      </c>
      <c r="E274" s="70"/>
      <c r="F274" s="92">
        <v>267576</v>
      </c>
      <c r="G274" s="60" t="s">
        <v>968</v>
      </c>
      <c r="H274" s="69">
        <v>0.69</v>
      </c>
      <c r="I274" s="69">
        <v>0.71</v>
      </c>
      <c r="J274" s="62">
        <v>1</v>
      </c>
      <c r="K274" s="26"/>
      <c r="L274" s="83">
        <f>SUM(K274*I274)</f>
        <v>0</v>
      </c>
    </row>
    <row r="275" spans="1:12" ht="12.75" outlineLevel="2">
      <c r="A275" s="24">
        <v>98</v>
      </c>
      <c r="B275" s="25" t="s">
        <v>112</v>
      </c>
      <c r="C275" s="25" t="s">
        <v>113</v>
      </c>
      <c r="D275" s="68" t="s">
        <v>1258</v>
      </c>
      <c r="E275" s="70" t="s">
        <v>664</v>
      </c>
      <c r="F275" s="92" t="s">
        <v>423</v>
      </c>
      <c r="G275" s="60" t="s">
        <v>827</v>
      </c>
      <c r="H275" s="69">
        <v>2.09</v>
      </c>
      <c r="I275" s="69">
        <v>2.09</v>
      </c>
      <c r="J275" s="62">
        <v>2</v>
      </c>
      <c r="K275" s="26"/>
      <c r="L275" s="83">
        <f>SUM(K275*I275)</f>
        <v>0</v>
      </c>
    </row>
    <row r="276" spans="1:12" ht="12.75" outlineLevel="2">
      <c r="A276" s="24">
        <v>98</v>
      </c>
      <c r="B276" s="25" t="s">
        <v>112</v>
      </c>
      <c r="C276" s="25" t="s">
        <v>113</v>
      </c>
      <c r="D276" s="25" t="s">
        <v>1231</v>
      </c>
      <c r="E276" s="60" t="s">
        <v>1027</v>
      </c>
      <c r="F276" s="91">
        <v>44002</v>
      </c>
      <c r="G276" s="60" t="s">
        <v>1193</v>
      </c>
      <c r="H276" s="61">
        <v>2.13</v>
      </c>
      <c r="I276" s="61">
        <v>2.13</v>
      </c>
      <c r="J276" s="62">
        <v>3</v>
      </c>
      <c r="K276" s="26"/>
      <c r="L276" s="83">
        <f>SUM(K276*I276)</f>
        <v>0</v>
      </c>
    </row>
    <row r="277" spans="1:12" s="6" customFormat="1" ht="0.75" customHeight="1" outlineLevel="1">
      <c r="A277" s="27">
        <v>98</v>
      </c>
      <c r="B277" s="28"/>
      <c r="C277" s="28"/>
      <c r="D277" s="28"/>
      <c r="E277" s="35"/>
      <c r="F277" s="35"/>
      <c r="G277" s="30"/>
      <c r="H277" s="71"/>
      <c r="I277" s="71"/>
      <c r="J277" s="64"/>
      <c r="K277" s="64"/>
      <c r="L277" s="64"/>
    </row>
    <row r="278" spans="1:12" ht="12.75" outlineLevel="2">
      <c r="A278" s="24">
        <v>99</v>
      </c>
      <c r="B278" s="25" t="s">
        <v>114</v>
      </c>
      <c r="C278" s="25" t="s">
        <v>113</v>
      </c>
      <c r="D278" s="68" t="s">
        <v>884</v>
      </c>
      <c r="E278" s="70"/>
      <c r="F278" s="92">
        <v>267577</v>
      </c>
      <c r="G278" s="60" t="s">
        <v>968</v>
      </c>
      <c r="H278" s="69">
        <v>0.67</v>
      </c>
      <c r="I278" s="69">
        <v>0.71</v>
      </c>
      <c r="J278" s="62">
        <v>1</v>
      </c>
      <c r="K278" s="26"/>
      <c r="L278" s="83">
        <f>SUM(K278*I278)</f>
        <v>0</v>
      </c>
    </row>
    <row r="279" spans="1:12" ht="12.75" outlineLevel="2">
      <c r="A279" s="24">
        <v>99</v>
      </c>
      <c r="B279" s="25" t="s">
        <v>114</v>
      </c>
      <c r="C279" s="25" t="s">
        <v>113</v>
      </c>
      <c r="D279" s="68" t="s">
        <v>1258</v>
      </c>
      <c r="E279" s="70" t="s">
        <v>665</v>
      </c>
      <c r="F279" s="92" t="s">
        <v>424</v>
      </c>
      <c r="G279" s="60" t="s">
        <v>827</v>
      </c>
      <c r="H279" s="69">
        <v>2.09</v>
      </c>
      <c r="I279" s="69">
        <v>2.09</v>
      </c>
      <c r="J279" s="62">
        <v>2</v>
      </c>
      <c r="K279" s="26"/>
      <c r="L279" s="83">
        <f>SUM(K279*I279)</f>
        <v>0</v>
      </c>
    </row>
    <row r="280" spans="1:12" ht="12.75" outlineLevel="2">
      <c r="A280" s="24">
        <v>99</v>
      </c>
      <c r="B280" s="25" t="s">
        <v>114</v>
      </c>
      <c r="C280" s="25" t="s">
        <v>113</v>
      </c>
      <c r="D280" s="25" t="s">
        <v>1231</v>
      </c>
      <c r="E280" s="60" t="s">
        <v>1028</v>
      </c>
      <c r="F280" s="91">
        <v>44030</v>
      </c>
      <c r="G280" s="60" t="s">
        <v>1193</v>
      </c>
      <c r="H280" s="61">
        <v>2.13</v>
      </c>
      <c r="I280" s="61">
        <v>2.13</v>
      </c>
      <c r="J280" s="62">
        <v>3</v>
      </c>
      <c r="K280" s="26"/>
      <c r="L280" s="83">
        <f>SUM(K280*I280)</f>
        <v>0</v>
      </c>
    </row>
    <row r="281" spans="1:12" s="6" customFormat="1" ht="0.75" customHeight="1" outlineLevel="1">
      <c r="A281" s="27">
        <v>99</v>
      </c>
      <c r="B281" s="28"/>
      <c r="C281" s="28"/>
      <c r="D281" s="28"/>
      <c r="E281" s="35"/>
      <c r="F281" s="35"/>
      <c r="G281" s="30"/>
      <c r="H281" s="71"/>
      <c r="I281" s="71"/>
      <c r="J281" s="64"/>
      <c r="K281" s="64"/>
      <c r="L281" s="64"/>
    </row>
    <row r="282" spans="1:12" ht="12.75" outlineLevel="2">
      <c r="A282" s="24">
        <v>100</v>
      </c>
      <c r="B282" s="25" t="s">
        <v>115</v>
      </c>
      <c r="C282" s="25" t="s">
        <v>68</v>
      </c>
      <c r="D282" s="25" t="s">
        <v>1287</v>
      </c>
      <c r="E282" s="60" t="s">
        <v>1029</v>
      </c>
      <c r="F282" s="91">
        <v>55097</v>
      </c>
      <c r="G282" s="60" t="s">
        <v>1193</v>
      </c>
      <c r="H282" s="61">
        <v>52.12</v>
      </c>
      <c r="I282" s="61">
        <v>52.12</v>
      </c>
      <c r="J282" s="62">
        <v>1</v>
      </c>
      <c r="K282" s="26"/>
      <c r="L282" s="83">
        <f>SUM(K282*I282)</f>
        <v>0</v>
      </c>
    </row>
    <row r="283" spans="1:12" ht="12.75" outlineLevel="2">
      <c r="A283" s="24">
        <v>100</v>
      </c>
      <c r="B283" s="25" t="s">
        <v>115</v>
      </c>
      <c r="C283" s="25" t="s">
        <v>68</v>
      </c>
      <c r="D283" s="68" t="s">
        <v>1262</v>
      </c>
      <c r="E283" s="70" t="s">
        <v>666</v>
      </c>
      <c r="F283" s="70" t="s">
        <v>425</v>
      </c>
      <c r="G283" s="60" t="s">
        <v>827</v>
      </c>
      <c r="H283" s="69">
        <v>90.11</v>
      </c>
      <c r="I283" s="69">
        <v>99.64</v>
      </c>
      <c r="J283" s="62">
        <v>2</v>
      </c>
      <c r="K283" s="26"/>
      <c r="L283" s="83">
        <f>SUM(K283*I283)</f>
        <v>0</v>
      </c>
    </row>
    <row r="284" spans="1:12" s="6" customFormat="1" ht="0.75" customHeight="1" outlineLevel="1">
      <c r="A284" s="27">
        <v>100</v>
      </c>
      <c r="B284" s="28"/>
      <c r="C284" s="28"/>
      <c r="D284" s="28"/>
      <c r="E284" s="35"/>
      <c r="F284" s="35"/>
      <c r="G284" s="30"/>
      <c r="H284" s="71"/>
      <c r="I284" s="71"/>
      <c r="J284" s="64"/>
      <c r="K284" s="64"/>
      <c r="L284" s="64"/>
    </row>
    <row r="285" spans="1:12" ht="12.75" outlineLevel="2">
      <c r="A285" s="24">
        <v>101</v>
      </c>
      <c r="B285" s="25" t="s">
        <v>116</v>
      </c>
      <c r="C285" s="25" t="s">
        <v>17</v>
      </c>
      <c r="D285" s="25" t="s">
        <v>1287</v>
      </c>
      <c r="E285" s="60" t="s">
        <v>1030</v>
      </c>
      <c r="F285" s="91">
        <v>55045</v>
      </c>
      <c r="G285" s="60" t="s">
        <v>1193</v>
      </c>
      <c r="H285" s="61">
        <v>206.96</v>
      </c>
      <c r="I285" s="61">
        <v>206.96</v>
      </c>
      <c r="J285" s="62">
        <v>1</v>
      </c>
      <c r="K285" s="26"/>
      <c r="L285" s="83">
        <f>SUM(K285*I285)</f>
        <v>0</v>
      </c>
    </row>
    <row r="286" spans="1:12" ht="12.75" outlineLevel="2">
      <c r="A286" s="24">
        <v>101</v>
      </c>
      <c r="B286" s="25" t="s">
        <v>116</v>
      </c>
      <c r="C286" s="25" t="s">
        <v>17</v>
      </c>
      <c r="D286" s="68" t="s">
        <v>1262</v>
      </c>
      <c r="E286" s="70" t="s">
        <v>667</v>
      </c>
      <c r="F286" s="92" t="s">
        <v>426</v>
      </c>
      <c r="G286" s="60" t="s">
        <v>827</v>
      </c>
      <c r="H286" s="69">
        <v>246.65</v>
      </c>
      <c r="I286" s="69">
        <v>251.66</v>
      </c>
      <c r="J286" s="62">
        <v>2</v>
      </c>
      <c r="K286" s="26"/>
      <c r="L286" s="83">
        <f>SUM(K286*I286)</f>
        <v>0</v>
      </c>
    </row>
    <row r="287" spans="1:12" s="6" customFormat="1" ht="0.75" customHeight="1" outlineLevel="1">
      <c r="A287" s="27">
        <v>101</v>
      </c>
      <c r="B287" s="28"/>
      <c r="C287" s="28"/>
      <c r="D287" s="28"/>
      <c r="E287" s="35"/>
      <c r="F287" s="35"/>
      <c r="G287" s="30"/>
      <c r="H287" s="71"/>
      <c r="I287" s="71"/>
      <c r="J287" s="64"/>
      <c r="K287" s="64"/>
      <c r="L287" s="64"/>
    </row>
    <row r="288" spans="1:12" ht="13.5" outlineLevel="2">
      <c r="A288" s="24">
        <v>102</v>
      </c>
      <c r="B288" s="43" t="s">
        <v>333</v>
      </c>
      <c r="C288" s="25" t="s">
        <v>16</v>
      </c>
      <c r="D288" s="68" t="s">
        <v>1288</v>
      </c>
      <c r="E288" s="70" t="s">
        <v>668</v>
      </c>
      <c r="F288" s="92" t="s">
        <v>427</v>
      </c>
      <c r="G288" s="60" t="s">
        <v>827</v>
      </c>
      <c r="H288" s="69">
        <v>55.74</v>
      </c>
      <c r="I288" s="69">
        <v>55.74</v>
      </c>
      <c r="J288" s="62">
        <v>1</v>
      </c>
      <c r="K288" s="26"/>
      <c r="L288" s="83">
        <f>SUM(K288*I288)</f>
        <v>0</v>
      </c>
    </row>
    <row r="289" spans="1:12" ht="13.5" outlineLevel="2">
      <c r="A289" s="24">
        <v>102</v>
      </c>
      <c r="B289" s="43" t="s">
        <v>333</v>
      </c>
      <c r="C289" s="25" t="s">
        <v>16</v>
      </c>
      <c r="D289" s="25" t="s">
        <v>1287</v>
      </c>
      <c r="E289" s="60" t="s">
        <v>1031</v>
      </c>
      <c r="F289" s="91">
        <v>55096</v>
      </c>
      <c r="G289" s="60" t="s">
        <v>1193</v>
      </c>
      <c r="H289" s="61">
        <v>66.49</v>
      </c>
      <c r="I289" s="61">
        <v>66.49</v>
      </c>
      <c r="J289" s="62">
        <v>2</v>
      </c>
      <c r="K289" s="26"/>
      <c r="L289" s="83">
        <f>SUM(K289*I289)</f>
        <v>0</v>
      </c>
    </row>
    <row r="290" spans="1:12" s="6" customFormat="1" ht="0.75" customHeight="1" outlineLevel="1">
      <c r="A290" s="27">
        <v>102</v>
      </c>
      <c r="B290" s="28"/>
      <c r="C290" s="28"/>
      <c r="D290" s="28"/>
      <c r="E290" s="30"/>
      <c r="F290" s="30"/>
      <c r="G290" s="30"/>
      <c r="H290" s="63"/>
      <c r="I290" s="63"/>
      <c r="J290" s="64"/>
      <c r="K290" s="64"/>
      <c r="L290" s="64"/>
    </row>
    <row r="291" spans="1:12" ht="12.75" outlineLevel="2">
      <c r="A291" s="24">
        <v>103</v>
      </c>
      <c r="B291" s="25" t="s">
        <v>117</v>
      </c>
      <c r="C291" s="25" t="s">
        <v>16</v>
      </c>
      <c r="D291" s="68" t="s">
        <v>1288</v>
      </c>
      <c r="E291" s="70" t="s">
        <v>669</v>
      </c>
      <c r="F291" s="70" t="s">
        <v>428</v>
      </c>
      <c r="G291" s="60" t="s">
        <v>827</v>
      </c>
      <c r="H291" s="69">
        <v>55.74</v>
      </c>
      <c r="I291" s="69">
        <v>55.74</v>
      </c>
      <c r="J291" s="62">
        <v>1</v>
      </c>
      <c r="K291" s="26"/>
      <c r="L291" s="83">
        <f>SUM(K291*I291)</f>
        <v>0</v>
      </c>
    </row>
    <row r="292" spans="1:12" ht="12.75" outlineLevel="2">
      <c r="A292" s="24">
        <v>103</v>
      </c>
      <c r="B292" s="25" t="s">
        <v>117</v>
      </c>
      <c r="C292" s="25" t="s">
        <v>16</v>
      </c>
      <c r="D292" s="25" t="s">
        <v>1287</v>
      </c>
      <c r="E292" s="60" t="s">
        <v>1032</v>
      </c>
      <c r="F292" s="91">
        <v>55101</v>
      </c>
      <c r="G292" s="60" t="s">
        <v>1193</v>
      </c>
      <c r="H292" s="61">
        <v>65.44</v>
      </c>
      <c r="I292" s="61">
        <v>65.44</v>
      </c>
      <c r="J292" s="62">
        <v>2</v>
      </c>
      <c r="K292" s="26"/>
      <c r="L292" s="83">
        <f>SUM(K292*I292)</f>
        <v>0</v>
      </c>
    </row>
    <row r="293" spans="1:12" s="6" customFormat="1" ht="0.75" customHeight="1" outlineLevel="1">
      <c r="A293" s="27">
        <v>103</v>
      </c>
      <c r="B293" s="28"/>
      <c r="C293" s="28"/>
      <c r="D293" s="28"/>
      <c r="E293" s="30"/>
      <c r="F293" s="30"/>
      <c r="G293" s="30"/>
      <c r="H293" s="63"/>
      <c r="I293" s="63"/>
      <c r="J293" s="64"/>
      <c r="K293" s="64"/>
      <c r="L293" s="64"/>
    </row>
    <row r="294" spans="1:12" ht="12.75" outlineLevel="2">
      <c r="A294" s="24">
        <v>104</v>
      </c>
      <c r="B294" s="25" t="s">
        <v>118</v>
      </c>
      <c r="C294" s="25" t="s">
        <v>68</v>
      </c>
      <c r="D294" s="68" t="s">
        <v>1288</v>
      </c>
      <c r="E294" s="70" t="s">
        <v>670</v>
      </c>
      <c r="F294" s="92" t="s">
        <v>429</v>
      </c>
      <c r="G294" s="60" t="s">
        <v>827</v>
      </c>
      <c r="H294" s="69">
        <v>44.48</v>
      </c>
      <c r="I294" s="69">
        <v>44.48</v>
      </c>
      <c r="J294" s="62">
        <v>1</v>
      </c>
      <c r="K294" s="26"/>
      <c r="L294" s="83">
        <f>SUM(K294*I294)</f>
        <v>0</v>
      </c>
    </row>
    <row r="295" spans="1:12" ht="12.75" outlineLevel="2">
      <c r="A295" s="24">
        <v>104</v>
      </c>
      <c r="B295" s="25" t="s">
        <v>118</v>
      </c>
      <c r="C295" s="25" t="s">
        <v>68</v>
      </c>
      <c r="D295" s="25" t="s">
        <v>1287</v>
      </c>
      <c r="E295" s="60" t="s">
        <v>1033</v>
      </c>
      <c r="F295" s="91">
        <v>55099</v>
      </c>
      <c r="G295" s="60" t="s">
        <v>1193</v>
      </c>
      <c r="H295" s="61">
        <v>45.48</v>
      </c>
      <c r="I295" s="61">
        <v>45.48</v>
      </c>
      <c r="J295" s="62">
        <v>2</v>
      </c>
      <c r="K295" s="26"/>
      <c r="L295" s="83">
        <f>SUM(K295*I295)</f>
        <v>0</v>
      </c>
    </row>
    <row r="296" spans="1:12" s="6" customFormat="1" ht="0.75" customHeight="1" outlineLevel="1">
      <c r="A296" s="27">
        <v>104</v>
      </c>
      <c r="B296" s="28"/>
      <c r="C296" s="28"/>
      <c r="D296" s="28"/>
      <c r="E296" s="30"/>
      <c r="F296" s="30"/>
      <c r="G296" s="30"/>
      <c r="H296" s="63"/>
      <c r="I296" s="63"/>
      <c r="J296" s="64"/>
      <c r="K296" s="64"/>
      <c r="L296" s="64"/>
    </row>
    <row r="297" spans="1:12" ht="12.75" outlineLevel="2">
      <c r="A297" s="24">
        <v>105</v>
      </c>
      <c r="B297" s="25" t="s">
        <v>119</v>
      </c>
      <c r="C297" s="25" t="s">
        <v>17</v>
      </c>
      <c r="D297" s="68" t="s">
        <v>1288</v>
      </c>
      <c r="E297" s="70" t="s">
        <v>671</v>
      </c>
      <c r="F297" s="93" t="s">
        <v>430</v>
      </c>
      <c r="G297" s="60" t="s">
        <v>827</v>
      </c>
      <c r="H297" s="69">
        <v>293.49</v>
      </c>
      <c r="I297" s="69">
        <v>299.38</v>
      </c>
      <c r="J297" s="62">
        <v>1</v>
      </c>
      <c r="K297" s="26"/>
      <c r="L297" s="83">
        <f>SUM(K297*I297)</f>
        <v>0</v>
      </c>
    </row>
    <row r="298" spans="1:12" ht="12.75" outlineLevel="2">
      <c r="A298" s="24">
        <v>105</v>
      </c>
      <c r="B298" s="25" t="s">
        <v>119</v>
      </c>
      <c r="C298" s="25" t="s">
        <v>17</v>
      </c>
      <c r="D298" s="25" t="s">
        <v>1287</v>
      </c>
      <c r="E298" s="60" t="s">
        <v>1034</v>
      </c>
      <c r="F298" s="91">
        <v>55098</v>
      </c>
      <c r="G298" s="60" t="s">
        <v>1193</v>
      </c>
      <c r="H298" s="61">
        <v>315.93</v>
      </c>
      <c r="I298" s="61">
        <v>315.93</v>
      </c>
      <c r="J298" s="62">
        <v>2</v>
      </c>
      <c r="K298" s="26"/>
      <c r="L298" s="83">
        <f>SUM(K298*I298)</f>
        <v>0</v>
      </c>
    </row>
    <row r="299" spans="1:12" s="6" customFormat="1" ht="0.75" customHeight="1" outlineLevel="1">
      <c r="A299" s="27">
        <v>105</v>
      </c>
      <c r="B299" s="28"/>
      <c r="C299" s="28"/>
      <c r="D299" s="28"/>
      <c r="E299" s="30"/>
      <c r="F299" s="30"/>
      <c r="G299" s="30"/>
      <c r="H299" s="63"/>
      <c r="I299" s="63"/>
      <c r="J299" s="64"/>
      <c r="K299" s="64"/>
      <c r="L299" s="64"/>
    </row>
    <row r="300" spans="1:12" ht="12.75" outlineLevel="2">
      <c r="A300" s="24">
        <v>106</v>
      </c>
      <c r="B300" s="25" t="s">
        <v>120</v>
      </c>
      <c r="C300" s="25" t="s">
        <v>16</v>
      </c>
      <c r="D300" s="68" t="s">
        <v>1288</v>
      </c>
      <c r="E300" s="70" t="s">
        <v>672</v>
      </c>
      <c r="F300" s="70" t="s">
        <v>431</v>
      </c>
      <c r="G300" s="60" t="s">
        <v>827</v>
      </c>
      <c r="H300" s="69">
        <v>55.74</v>
      </c>
      <c r="I300" s="69">
        <v>56.94</v>
      </c>
      <c r="J300" s="62">
        <v>1</v>
      </c>
      <c r="K300" s="26"/>
      <c r="L300" s="83">
        <f>SUM(K300*I300)</f>
        <v>0</v>
      </c>
    </row>
    <row r="301" spans="1:12" ht="12.75" outlineLevel="2">
      <c r="A301" s="24">
        <v>106</v>
      </c>
      <c r="B301" s="25" t="s">
        <v>120</v>
      </c>
      <c r="C301" s="25" t="s">
        <v>16</v>
      </c>
      <c r="D301" s="25" t="s">
        <v>1287</v>
      </c>
      <c r="E301" s="60" t="s">
        <v>1035</v>
      </c>
      <c r="F301" s="91">
        <v>55105</v>
      </c>
      <c r="G301" s="60" t="s">
        <v>1193</v>
      </c>
      <c r="H301" s="61">
        <v>65.96</v>
      </c>
      <c r="I301" s="61">
        <v>65.96</v>
      </c>
      <c r="J301" s="62">
        <v>2</v>
      </c>
      <c r="K301" s="26"/>
      <c r="L301" s="83">
        <f>SUM(K301*I301)</f>
        <v>0</v>
      </c>
    </row>
    <row r="302" spans="1:12" s="6" customFormat="1" ht="0.75" customHeight="1" outlineLevel="1">
      <c r="A302" s="27">
        <v>106</v>
      </c>
      <c r="B302" s="28"/>
      <c r="C302" s="28"/>
      <c r="D302" s="28"/>
      <c r="E302" s="30"/>
      <c r="F302" s="30"/>
      <c r="G302" s="30"/>
      <c r="H302" s="63"/>
      <c r="I302" s="63"/>
      <c r="J302" s="64"/>
      <c r="K302" s="64"/>
      <c r="L302" s="64"/>
    </row>
    <row r="303" spans="1:12" ht="12.75" outlineLevel="2">
      <c r="A303" s="24">
        <v>107</v>
      </c>
      <c r="B303" s="25" t="s">
        <v>121</v>
      </c>
      <c r="C303" s="25" t="s">
        <v>68</v>
      </c>
      <c r="D303" s="68" t="s">
        <v>1288</v>
      </c>
      <c r="E303" s="70" t="s">
        <v>673</v>
      </c>
      <c r="F303" s="70" t="s">
        <v>432</v>
      </c>
      <c r="G303" s="60" t="s">
        <v>827</v>
      </c>
      <c r="H303" s="69">
        <v>44.48</v>
      </c>
      <c r="I303" s="69">
        <v>45.41</v>
      </c>
      <c r="J303" s="62">
        <v>1</v>
      </c>
      <c r="K303" s="26"/>
      <c r="L303" s="83">
        <f>SUM(K303*I303)</f>
        <v>0</v>
      </c>
    </row>
    <row r="304" spans="1:12" ht="12.75" outlineLevel="2">
      <c r="A304" s="24">
        <v>107</v>
      </c>
      <c r="B304" s="25" t="s">
        <v>121</v>
      </c>
      <c r="C304" s="25" t="s">
        <v>68</v>
      </c>
      <c r="D304" s="25" t="s">
        <v>1287</v>
      </c>
      <c r="E304" s="60" t="s">
        <v>1036</v>
      </c>
      <c r="F304" s="91">
        <v>55077</v>
      </c>
      <c r="G304" s="60" t="s">
        <v>1193</v>
      </c>
      <c r="H304" s="61">
        <v>45.48</v>
      </c>
      <c r="I304" s="61">
        <v>45.48</v>
      </c>
      <c r="J304" s="62">
        <v>2</v>
      </c>
      <c r="K304" s="26"/>
      <c r="L304" s="83">
        <f>SUM(K304*I304)</f>
        <v>0</v>
      </c>
    </row>
    <row r="305" spans="1:12" s="6" customFormat="1" ht="0.75" customHeight="1" outlineLevel="1">
      <c r="A305" s="27">
        <v>107</v>
      </c>
      <c r="B305" s="28"/>
      <c r="C305" s="28"/>
      <c r="D305" s="28"/>
      <c r="E305" s="30"/>
      <c r="F305" s="30"/>
      <c r="G305" s="30"/>
      <c r="H305" s="63"/>
      <c r="I305" s="63"/>
      <c r="J305" s="64"/>
      <c r="K305" s="64"/>
      <c r="L305" s="64"/>
    </row>
    <row r="306" spans="1:12" ht="12.75" outlineLevel="2">
      <c r="A306" s="24">
        <v>108</v>
      </c>
      <c r="B306" s="25" t="s">
        <v>122</v>
      </c>
      <c r="C306" s="25" t="s">
        <v>17</v>
      </c>
      <c r="D306" s="68" t="s">
        <v>1288</v>
      </c>
      <c r="E306" s="70" t="s">
        <v>674</v>
      </c>
      <c r="F306" s="70" t="s">
        <v>433</v>
      </c>
      <c r="G306" s="60" t="s">
        <v>827</v>
      </c>
      <c r="H306" s="69">
        <v>293.49</v>
      </c>
      <c r="I306" s="69">
        <v>299.38</v>
      </c>
      <c r="J306" s="62">
        <v>1</v>
      </c>
      <c r="K306" s="26"/>
      <c r="L306" s="83">
        <f>SUM(K306*I306)</f>
        <v>0</v>
      </c>
    </row>
    <row r="307" spans="1:12" ht="12.75" outlineLevel="2">
      <c r="A307" s="24">
        <v>108</v>
      </c>
      <c r="B307" s="25" t="s">
        <v>122</v>
      </c>
      <c r="C307" s="25" t="s">
        <v>17</v>
      </c>
      <c r="D307" s="25" t="s">
        <v>1287</v>
      </c>
      <c r="E307" s="60" t="s">
        <v>1037</v>
      </c>
      <c r="F307" s="91">
        <v>55103</v>
      </c>
      <c r="G307" s="60" t="s">
        <v>1193</v>
      </c>
      <c r="H307" s="61">
        <v>338.35</v>
      </c>
      <c r="I307" s="61">
        <v>338.35</v>
      </c>
      <c r="J307" s="62">
        <v>2</v>
      </c>
      <c r="K307" s="26"/>
      <c r="L307" s="83">
        <f>SUM(K307*I307)</f>
        <v>0</v>
      </c>
    </row>
    <row r="308" spans="1:12" s="6" customFormat="1" ht="0.75" customHeight="1" outlineLevel="1">
      <c r="A308" s="27">
        <v>108</v>
      </c>
      <c r="B308" s="28"/>
      <c r="C308" s="28"/>
      <c r="D308" s="28"/>
      <c r="E308" s="30"/>
      <c r="F308" s="30"/>
      <c r="G308" s="30"/>
      <c r="H308" s="63"/>
      <c r="I308" s="63"/>
      <c r="J308" s="64"/>
      <c r="K308" s="64"/>
      <c r="L308" s="64"/>
    </row>
    <row r="309" spans="1:12" ht="12.75" outlineLevel="2">
      <c r="A309" s="24">
        <v>109</v>
      </c>
      <c r="B309" s="25" t="s">
        <v>123</v>
      </c>
      <c r="C309" s="25" t="s">
        <v>17</v>
      </c>
      <c r="D309" s="68" t="s">
        <v>888</v>
      </c>
      <c r="E309" s="70"/>
      <c r="F309" s="92">
        <v>243896</v>
      </c>
      <c r="G309" s="60" t="s">
        <v>968</v>
      </c>
      <c r="H309" s="72">
        <v>215.1</v>
      </c>
      <c r="I309" s="72">
        <v>224.06</v>
      </c>
      <c r="J309" s="62">
        <v>1</v>
      </c>
      <c r="K309" s="26"/>
      <c r="L309" s="83">
        <f>SUM(K309*I309)</f>
        <v>0</v>
      </c>
    </row>
    <row r="310" spans="1:12" ht="12.75" outlineLevel="2">
      <c r="A310" s="24">
        <v>109</v>
      </c>
      <c r="B310" s="25" t="s">
        <v>123</v>
      </c>
      <c r="C310" s="25" t="s">
        <v>17</v>
      </c>
      <c r="D310" s="68" t="s">
        <v>1411</v>
      </c>
      <c r="E310" s="70" t="s">
        <v>675</v>
      </c>
      <c r="F310" s="92">
        <v>7003301</v>
      </c>
      <c r="G310" s="60" t="s">
        <v>827</v>
      </c>
      <c r="H310" s="72">
        <v>224.06</v>
      </c>
      <c r="I310" s="72">
        <v>236.8</v>
      </c>
      <c r="J310" s="62">
        <v>2</v>
      </c>
      <c r="K310" s="26"/>
      <c r="L310" s="83">
        <f>SUM(K310*I310)</f>
        <v>0</v>
      </c>
    </row>
    <row r="311" spans="1:12" s="6" customFormat="1" ht="0.75" customHeight="1" outlineLevel="1">
      <c r="A311" s="27">
        <v>109</v>
      </c>
      <c r="B311" s="28"/>
      <c r="C311" s="28"/>
      <c r="D311" s="28"/>
      <c r="E311" s="35"/>
      <c r="F311" s="35"/>
      <c r="G311" s="30"/>
      <c r="H311" s="73"/>
      <c r="I311" s="73"/>
      <c r="J311" s="64"/>
      <c r="K311" s="64"/>
      <c r="L311" s="64"/>
    </row>
    <row r="312" spans="1:12" ht="12.75" outlineLevel="2">
      <c r="A312" s="24">
        <v>110</v>
      </c>
      <c r="B312" s="25" t="s">
        <v>124</v>
      </c>
      <c r="C312" s="25" t="s">
        <v>125</v>
      </c>
      <c r="D312" s="68" t="s">
        <v>1411</v>
      </c>
      <c r="E312" s="60" t="s">
        <v>1038</v>
      </c>
      <c r="F312" s="91">
        <v>55086</v>
      </c>
      <c r="G312" s="60" t="s">
        <v>1193</v>
      </c>
      <c r="H312" s="61">
        <v>192.75</v>
      </c>
      <c r="I312" s="61">
        <v>192.75</v>
      </c>
      <c r="J312" s="62">
        <v>1</v>
      </c>
      <c r="K312" s="26"/>
      <c r="L312" s="83">
        <f>SUM(K312*I312)</f>
        <v>0</v>
      </c>
    </row>
    <row r="313" spans="1:12" ht="12.75" outlineLevel="2">
      <c r="A313" s="24">
        <v>110</v>
      </c>
      <c r="B313" s="25" t="s">
        <v>124</v>
      </c>
      <c r="C313" s="25" t="s">
        <v>125</v>
      </c>
      <c r="D313" s="68" t="s">
        <v>1411</v>
      </c>
      <c r="E313" s="70" t="s">
        <v>676</v>
      </c>
      <c r="F313" s="92" t="s">
        <v>434</v>
      </c>
      <c r="G313" s="60" t="s">
        <v>827</v>
      </c>
      <c r="H313" s="69">
        <v>205.12</v>
      </c>
      <c r="I313" s="69">
        <v>211.65</v>
      </c>
      <c r="J313" s="62">
        <v>2</v>
      </c>
      <c r="K313" s="26"/>
      <c r="L313" s="83">
        <f>SUM(K313*I313)</f>
        <v>0</v>
      </c>
    </row>
    <row r="314" spans="1:12" s="6" customFormat="1" ht="0.75" customHeight="1" outlineLevel="1">
      <c r="A314" s="27">
        <v>110</v>
      </c>
      <c r="B314" s="28"/>
      <c r="C314" s="28"/>
      <c r="D314" s="28"/>
      <c r="E314" s="35"/>
      <c r="F314" s="35"/>
      <c r="G314" s="30"/>
      <c r="H314" s="71"/>
      <c r="I314" s="71"/>
      <c r="J314" s="64"/>
      <c r="K314" s="64"/>
      <c r="L314" s="64"/>
    </row>
    <row r="315" spans="1:12" ht="12.75" outlineLevel="2">
      <c r="A315" s="24">
        <v>111</v>
      </c>
      <c r="B315" s="25" t="s">
        <v>126</v>
      </c>
      <c r="C315" s="25" t="s">
        <v>16</v>
      </c>
      <c r="D315" s="68" t="s">
        <v>1367</v>
      </c>
      <c r="E315" s="70"/>
      <c r="F315" s="92" t="s">
        <v>889</v>
      </c>
      <c r="G315" s="60" t="s">
        <v>968</v>
      </c>
      <c r="H315" s="69">
        <v>47.67</v>
      </c>
      <c r="I315" s="69">
        <v>52.67</v>
      </c>
      <c r="J315" s="62">
        <v>2</v>
      </c>
      <c r="K315" s="26"/>
      <c r="L315" s="83">
        <f>SUM(K315*I315)</f>
        <v>0</v>
      </c>
    </row>
    <row r="316" spans="1:12" ht="12.75" outlineLevel="2">
      <c r="A316" s="24">
        <v>111</v>
      </c>
      <c r="B316" s="25" t="s">
        <v>126</v>
      </c>
      <c r="C316" s="25" t="s">
        <v>16</v>
      </c>
      <c r="D316" s="68" t="s">
        <v>1411</v>
      </c>
      <c r="E316" s="60" t="s">
        <v>1039</v>
      </c>
      <c r="F316" s="91">
        <v>55087</v>
      </c>
      <c r="G316" s="60" t="s">
        <v>1193</v>
      </c>
      <c r="H316" s="61">
        <v>48.19</v>
      </c>
      <c r="I316" s="61">
        <v>48.19</v>
      </c>
      <c r="J316" s="62">
        <v>1</v>
      </c>
      <c r="K316" s="26"/>
      <c r="L316" s="83">
        <f>SUM(K316*I316)</f>
        <v>0</v>
      </c>
    </row>
    <row r="317" spans="1:12" ht="12.75" outlineLevel="2">
      <c r="A317" s="24">
        <v>111</v>
      </c>
      <c r="B317" s="25" t="s">
        <v>126</v>
      </c>
      <c r="C317" s="25" t="s">
        <v>16</v>
      </c>
      <c r="D317" s="68" t="s">
        <v>1411</v>
      </c>
      <c r="E317" s="70" t="s">
        <v>677</v>
      </c>
      <c r="F317" s="92" t="s">
        <v>435</v>
      </c>
      <c r="G317" s="60" t="s">
        <v>827</v>
      </c>
      <c r="H317" s="69">
        <v>54.55</v>
      </c>
      <c r="I317" s="69">
        <v>55.94</v>
      </c>
      <c r="J317" s="62">
        <v>3</v>
      </c>
      <c r="K317" s="26"/>
      <c r="L317" s="83">
        <f>SUM(K317*I317)</f>
        <v>0</v>
      </c>
    </row>
    <row r="318" spans="1:12" s="6" customFormat="1" ht="0.75" customHeight="1" outlineLevel="1">
      <c r="A318" s="27">
        <v>111</v>
      </c>
      <c r="B318" s="28"/>
      <c r="C318" s="28"/>
      <c r="D318" s="28"/>
      <c r="E318" s="35"/>
      <c r="F318" s="35"/>
      <c r="G318" s="30"/>
      <c r="H318" s="71"/>
      <c r="I318" s="71"/>
      <c r="J318" s="64"/>
      <c r="K318" s="64"/>
      <c r="L318" s="64"/>
    </row>
    <row r="319" spans="1:12" ht="13.5" outlineLevel="2">
      <c r="A319" s="24">
        <v>112</v>
      </c>
      <c r="B319" s="44" t="s">
        <v>1389</v>
      </c>
      <c r="C319" s="36" t="s">
        <v>17</v>
      </c>
      <c r="D319" s="68" t="s">
        <v>1411</v>
      </c>
      <c r="E319" s="70" t="s">
        <v>678</v>
      </c>
      <c r="F319" s="92" t="s">
        <v>436</v>
      </c>
      <c r="G319" s="60" t="s">
        <v>827</v>
      </c>
      <c r="H319" s="69">
        <v>12.68</v>
      </c>
      <c r="I319" s="69">
        <v>12.68</v>
      </c>
      <c r="J319" s="62">
        <v>1</v>
      </c>
      <c r="K319" s="26"/>
      <c r="L319" s="83">
        <f>SUM(K319*I319)</f>
        <v>0</v>
      </c>
    </row>
    <row r="320" spans="1:12" s="6" customFormat="1" ht="0.75" customHeight="1" outlineLevel="1">
      <c r="A320" s="27">
        <v>112</v>
      </c>
      <c r="B320" s="37"/>
      <c r="C320" s="37"/>
      <c r="D320" s="28"/>
      <c r="E320" s="35"/>
      <c r="F320" s="35"/>
      <c r="G320" s="30"/>
      <c r="H320" s="71"/>
      <c r="I320" s="71"/>
      <c r="J320" s="64"/>
      <c r="K320" s="64"/>
      <c r="L320" s="64"/>
    </row>
    <row r="321" spans="1:12" ht="12.75" outlineLevel="2">
      <c r="A321" s="24">
        <v>113</v>
      </c>
      <c r="B321" s="25" t="s">
        <v>127</v>
      </c>
      <c r="C321" s="38" t="s">
        <v>128</v>
      </c>
      <c r="D321" s="60" t="s">
        <v>1368</v>
      </c>
      <c r="E321" s="60"/>
      <c r="F321" s="91">
        <v>268176</v>
      </c>
      <c r="G321" s="60" t="s">
        <v>968</v>
      </c>
      <c r="H321" s="61">
        <v>10.72</v>
      </c>
      <c r="I321" s="61">
        <v>10.83</v>
      </c>
      <c r="J321" s="62">
        <v>1</v>
      </c>
      <c r="K321" s="26"/>
      <c r="L321" s="83">
        <f>SUM(K321*I321)</f>
        <v>0</v>
      </c>
    </row>
    <row r="322" spans="1:12" ht="12.75" outlineLevel="2">
      <c r="A322" s="24">
        <v>113</v>
      </c>
      <c r="B322" s="25" t="s">
        <v>127</v>
      </c>
      <c r="C322" s="38" t="s">
        <v>128</v>
      </c>
      <c r="D322" s="60" t="s">
        <v>1276</v>
      </c>
      <c r="E322" s="60" t="s">
        <v>437</v>
      </c>
      <c r="F322" s="91" t="s">
        <v>437</v>
      </c>
      <c r="G322" s="60" t="s">
        <v>827</v>
      </c>
      <c r="H322" s="61">
        <v>10.91</v>
      </c>
      <c r="I322" s="61">
        <v>10.91</v>
      </c>
      <c r="J322" s="62">
        <v>2</v>
      </c>
      <c r="K322" s="26"/>
      <c r="L322" s="83">
        <f>SUM(K322*I322)</f>
        <v>0</v>
      </c>
    </row>
    <row r="323" spans="1:12" ht="12.75" outlineLevel="2">
      <c r="A323" s="24">
        <v>113</v>
      </c>
      <c r="B323" s="25" t="s">
        <v>127</v>
      </c>
      <c r="C323" s="38" t="s">
        <v>128</v>
      </c>
      <c r="D323" s="25" t="s">
        <v>1253</v>
      </c>
      <c r="E323" s="60" t="s">
        <v>1040</v>
      </c>
      <c r="F323" s="91">
        <v>45004</v>
      </c>
      <c r="G323" s="60" t="s">
        <v>1193</v>
      </c>
      <c r="H323" s="61">
        <v>26.83</v>
      </c>
      <c r="I323" s="61">
        <v>26.83</v>
      </c>
      <c r="J323" s="62">
        <v>3</v>
      </c>
      <c r="K323" s="26"/>
      <c r="L323" s="83">
        <f>SUM(K323*I323)</f>
        <v>0</v>
      </c>
    </row>
    <row r="324" spans="1:12" s="6" customFormat="1" ht="0.75" customHeight="1" outlineLevel="1">
      <c r="A324" s="27">
        <v>113</v>
      </c>
      <c r="B324" s="28"/>
      <c r="C324" s="39"/>
      <c r="D324" s="28"/>
      <c r="E324" s="30"/>
      <c r="F324" s="30"/>
      <c r="G324" s="30"/>
      <c r="H324" s="63"/>
      <c r="I324" s="63"/>
      <c r="J324" s="64"/>
      <c r="K324" s="64"/>
      <c r="L324" s="64"/>
    </row>
    <row r="325" spans="1:12" ht="12.75" outlineLevel="2">
      <c r="A325" s="24">
        <v>114</v>
      </c>
      <c r="B325" s="25" t="s">
        <v>129</v>
      </c>
      <c r="C325" s="38" t="s">
        <v>128</v>
      </c>
      <c r="D325" s="60" t="s">
        <v>1368</v>
      </c>
      <c r="E325" s="60"/>
      <c r="F325" s="91">
        <v>268175</v>
      </c>
      <c r="G325" s="60" t="s">
        <v>968</v>
      </c>
      <c r="H325" s="61">
        <v>10.72</v>
      </c>
      <c r="I325" s="61">
        <v>10.83</v>
      </c>
      <c r="J325" s="62">
        <v>1</v>
      </c>
      <c r="K325" s="26"/>
      <c r="L325" s="83">
        <f>SUM(K325*I325)</f>
        <v>0</v>
      </c>
    </row>
    <row r="326" spans="1:12" ht="12.75" outlineLevel="2">
      <c r="A326" s="24">
        <v>114</v>
      </c>
      <c r="B326" s="25" t="s">
        <v>129</v>
      </c>
      <c r="C326" s="38" t="s">
        <v>128</v>
      </c>
      <c r="D326" s="60" t="s">
        <v>1276</v>
      </c>
      <c r="E326" s="60" t="s">
        <v>438</v>
      </c>
      <c r="F326" s="91" t="s">
        <v>438</v>
      </c>
      <c r="G326" s="60" t="s">
        <v>827</v>
      </c>
      <c r="H326" s="61">
        <v>11.47</v>
      </c>
      <c r="I326" s="61">
        <v>11.47</v>
      </c>
      <c r="J326" s="62">
        <v>2</v>
      </c>
      <c r="K326" s="26"/>
      <c r="L326" s="83">
        <f>SUM(K326*I326)</f>
        <v>0</v>
      </c>
    </row>
    <row r="327" spans="1:12" ht="12.75" outlineLevel="2">
      <c r="A327" s="24">
        <v>114</v>
      </c>
      <c r="B327" s="25" t="s">
        <v>129</v>
      </c>
      <c r="C327" s="38" t="s">
        <v>128</v>
      </c>
      <c r="D327" s="25" t="s">
        <v>1253</v>
      </c>
      <c r="E327" s="60" t="s">
        <v>1041</v>
      </c>
      <c r="F327" s="91">
        <v>45008</v>
      </c>
      <c r="G327" s="60" t="s">
        <v>1193</v>
      </c>
      <c r="H327" s="61">
        <v>26.83</v>
      </c>
      <c r="I327" s="61">
        <v>26.83</v>
      </c>
      <c r="J327" s="62">
        <v>3</v>
      </c>
      <c r="K327" s="26"/>
      <c r="L327" s="83">
        <f>SUM(K327*I327)</f>
        <v>0</v>
      </c>
    </row>
    <row r="328" spans="1:12" s="6" customFormat="1" ht="0.75" customHeight="1" outlineLevel="1">
      <c r="A328" s="27">
        <v>114</v>
      </c>
      <c r="B328" s="28"/>
      <c r="C328" s="39"/>
      <c r="D328" s="28"/>
      <c r="E328" s="30"/>
      <c r="F328" s="30"/>
      <c r="G328" s="30"/>
      <c r="H328" s="63"/>
      <c r="I328" s="63"/>
      <c r="J328" s="64"/>
      <c r="K328" s="64"/>
      <c r="L328" s="64"/>
    </row>
    <row r="329" spans="1:12" ht="12.75" outlineLevel="2">
      <c r="A329" s="24">
        <v>115</v>
      </c>
      <c r="B329" s="25" t="s">
        <v>130</v>
      </c>
      <c r="C329" s="38" t="s">
        <v>128</v>
      </c>
      <c r="D329" s="60" t="s">
        <v>1368</v>
      </c>
      <c r="E329" s="60"/>
      <c r="F329" s="91">
        <v>268174</v>
      </c>
      <c r="G329" s="60" t="s">
        <v>968</v>
      </c>
      <c r="H329" s="61">
        <v>10.72</v>
      </c>
      <c r="I329" s="61">
        <v>10.83</v>
      </c>
      <c r="J329" s="62">
        <v>1</v>
      </c>
      <c r="K329" s="26"/>
      <c r="L329" s="83">
        <f>SUM(K329*I329)</f>
        <v>0</v>
      </c>
    </row>
    <row r="330" spans="1:12" ht="12.75" outlineLevel="2">
      <c r="A330" s="24">
        <v>115</v>
      </c>
      <c r="B330" s="25" t="s">
        <v>130</v>
      </c>
      <c r="C330" s="38" t="s">
        <v>128</v>
      </c>
      <c r="D330" s="60" t="s">
        <v>1276</v>
      </c>
      <c r="E330" s="60" t="s">
        <v>439</v>
      </c>
      <c r="F330" s="91" t="s">
        <v>439</v>
      </c>
      <c r="G330" s="60" t="s">
        <v>827</v>
      </c>
      <c r="H330" s="61">
        <v>11.47</v>
      </c>
      <c r="I330" s="61">
        <v>11.47</v>
      </c>
      <c r="J330" s="62">
        <v>2</v>
      </c>
      <c r="K330" s="26"/>
      <c r="L330" s="83">
        <f>SUM(K330*I330)</f>
        <v>0</v>
      </c>
    </row>
    <row r="331" spans="1:12" ht="12.75" outlineLevel="2">
      <c r="A331" s="24">
        <v>115</v>
      </c>
      <c r="B331" s="25" t="s">
        <v>130</v>
      </c>
      <c r="C331" s="38" t="s">
        <v>128</v>
      </c>
      <c r="D331" s="25" t="s">
        <v>1253</v>
      </c>
      <c r="E331" s="60" t="s">
        <v>1042</v>
      </c>
      <c r="F331" s="91">
        <v>45003</v>
      </c>
      <c r="G331" s="60" t="s">
        <v>1193</v>
      </c>
      <c r="H331" s="61">
        <v>26.83</v>
      </c>
      <c r="I331" s="61">
        <v>26.83</v>
      </c>
      <c r="J331" s="62">
        <v>3</v>
      </c>
      <c r="K331" s="26"/>
      <c r="L331" s="83">
        <f>SUM(K331*I331)</f>
        <v>0</v>
      </c>
    </row>
    <row r="332" spans="1:12" s="6" customFormat="1" ht="0.75" customHeight="1" outlineLevel="1">
      <c r="A332" s="27">
        <v>115</v>
      </c>
      <c r="B332" s="28"/>
      <c r="C332" s="39"/>
      <c r="D332" s="28"/>
      <c r="E332" s="30"/>
      <c r="F332" s="30"/>
      <c r="G332" s="30"/>
      <c r="H332" s="63"/>
      <c r="I332" s="63"/>
      <c r="J332" s="64"/>
      <c r="K332" s="64"/>
      <c r="L332" s="64"/>
    </row>
    <row r="333" spans="1:12" ht="12.75" outlineLevel="2">
      <c r="A333" s="24">
        <v>116</v>
      </c>
      <c r="B333" s="25" t="s">
        <v>131</v>
      </c>
      <c r="C333" s="25" t="s">
        <v>14</v>
      </c>
      <c r="D333" s="25" t="s">
        <v>1253</v>
      </c>
      <c r="E333" s="60" t="s">
        <v>1043</v>
      </c>
      <c r="F333" s="91">
        <v>21095</v>
      </c>
      <c r="G333" s="60" t="s">
        <v>1193</v>
      </c>
      <c r="H333" s="61">
        <v>1.91</v>
      </c>
      <c r="I333" s="61">
        <v>1.91</v>
      </c>
      <c r="J333" s="62">
        <v>1</v>
      </c>
      <c r="K333" s="26"/>
      <c r="L333" s="83">
        <f>SUM(K333*I333)</f>
        <v>0</v>
      </c>
    </row>
    <row r="334" spans="1:12" ht="12.75" outlineLevel="2">
      <c r="A334" s="24">
        <v>116</v>
      </c>
      <c r="B334" s="25" t="s">
        <v>131</v>
      </c>
      <c r="C334" s="25" t="s">
        <v>14</v>
      </c>
      <c r="D334" s="68" t="s">
        <v>850</v>
      </c>
      <c r="E334" s="70"/>
      <c r="F334" s="92" t="s">
        <v>890</v>
      </c>
      <c r="G334" s="60" t="s">
        <v>968</v>
      </c>
      <c r="H334" s="69">
        <v>2.39</v>
      </c>
      <c r="I334" s="69">
        <v>3.22</v>
      </c>
      <c r="J334" s="62">
        <v>3</v>
      </c>
      <c r="K334" s="26"/>
      <c r="L334" s="83">
        <f>SUM(K334*I334)</f>
        <v>0</v>
      </c>
    </row>
    <row r="335" spans="1:12" ht="12.75" outlineLevel="2">
      <c r="A335" s="24">
        <v>116</v>
      </c>
      <c r="B335" s="25" t="s">
        <v>131</v>
      </c>
      <c r="C335" s="25" t="s">
        <v>14</v>
      </c>
      <c r="D335" s="68" t="s">
        <v>1245</v>
      </c>
      <c r="E335" s="70" t="s">
        <v>679</v>
      </c>
      <c r="F335" s="92" t="s">
        <v>440</v>
      </c>
      <c r="G335" s="60" t="s">
        <v>827</v>
      </c>
      <c r="H335" s="69">
        <v>2.65</v>
      </c>
      <c r="I335" s="69">
        <v>2.65</v>
      </c>
      <c r="J335" s="62">
        <v>2</v>
      </c>
      <c r="K335" s="26"/>
      <c r="L335" s="83">
        <f>SUM(K335*I335)</f>
        <v>0</v>
      </c>
    </row>
    <row r="336" spans="1:12" s="6" customFormat="1" ht="0.75" customHeight="1" outlineLevel="1">
      <c r="A336" s="27">
        <v>116</v>
      </c>
      <c r="B336" s="28"/>
      <c r="C336" s="28"/>
      <c r="D336" s="33"/>
      <c r="E336" s="35"/>
      <c r="F336" s="35"/>
      <c r="G336" s="30"/>
      <c r="H336" s="71"/>
      <c r="I336" s="71"/>
      <c r="J336" s="64"/>
      <c r="K336" s="64"/>
      <c r="L336" s="64"/>
    </row>
    <row r="337" spans="1:12" ht="12.75" outlineLevel="2">
      <c r="A337" s="24">
        <v>117</v>
      </c>
      <c r="B337" s="25" t="s">
        <v>132</v>
      </c>
      <c r="C337" s="25" t="s">
        <v>13</v>
      </c>
      <c r="D337" s="60" t="s">
        <v>850</v>
      </c>
      <c r="E337" s="60"/>
      <c r="F337" s="91" t="s">
        <v>891</v>
      </c>
      <c r="G337" s="60" t="s">
        <v>968</v>
      </c>
      <c r="H337" s="61">
        <v>0.67</v>
      </c>
      <c r="I337" s="61">
        <v>0.63</v>
      </c>
      <c r="J337" s="62">
        <v>1</v>
      </c>
      <c r="K337" s="26"/>
      <c r="L337" s="83">
        <f>SUM(K337*I337)</f>
        <v>0</v>
      </c>
    </row>
    <row r="338" spans="1:12" ht="12.75" outlineLevel="2">
      <c r="A338" s="24">
        <v>117</v>
      </c>
      <c r="B338" s="25" t="s">
        <v>132</v>
      </c>
      <c r="C338" s="25" t="s">
        <v>13</v>
      </c>
      <c r="D338" s="25" t="s">
        <v>1267</v>
      </c>
      <c r="E338" s="60" t="s">
        <v>1044</v>
      </c>
      <c r="F338" s="91">
        <v>21004</v>
      </c>
      <c r="G338" s="60" t="s">
        <v>1193</v>
      </c>
      <c r="H338" s="61">
        <v>0.83</v>
      </c>
      <c r="I338" s="61">
        <v>0.83</v>
      </c>
      <c r="J338" s="62">
        <v>2</v>
      </c>
      <c r="K338" s="26"/>
      <c r="L338" s="83">
        <f>SUM(K338*I338)</f>
        <v>0</v>
      </c>
    </row>
    <row r="339" spans="1:12" ht="12.75" outlineLevel="2">
      <c r="A339" s="24">
        <v>117</v>
      </c>
      <c r="B339" s="25" t="s">
        <v>132</v>
      </c>
      <c r="C339" s="25" t="s">
        <v>13</v>
      </c>
      <c r="D339" s="60" t="s">
        <v>1276</v>
      </c>
      <c r="E339" s="60" t="s">
        <v>680</v>
      </c>
      <c r="F339" s="91" t="s">
        <v>441</v>
      </c>
      <c r="G339" s="60" t="s">
        <v>827</v>
      </c>
      <c r="H339" s="61">
        <v>1.1</v>
      </c>
      <c r="I339" s="61">
        <v>1.1</v>
      </c>
      <c r="J339" s="62">
        <v>3</v>
      </c>
      <c r="K339" s="26"/>
      <c r="L339" s="83">
        <f>SUM(K339*I339)</f>
        <v>0</v>
      </c>
    </row>
    <row r="340" spans="1:12" s="6" customFormat="1" ht="0.75" customHeight="1" outlineLevel="1">
      <c r="A340" s="27">
        <v>117</v>
      </c>
      <c r="B340" s="28"/>
      <c r="C340" s="28"/>
      <c r="D340" s="33"/>
      <c r="E340" s="30"/>
      <c r="F340" s="30"/>
      <c r="G340" s="30"/>
      <c r="H340" s="63"/>
      <c r="I340" s="63"/>
      <c r="J340" s="64"/>
      <c r="K340" s="64"/>
      <c r="L340" s="64"/>
    </row>
    <row r="341" spans="1:12" ht="12.75" outlineLevel="2">
      <c r="A341" s="24">
        <v>118</v>
      </c>
      <c r="B341" s="25" t="s">
        <v>133</v>
      </c>
      <c r="C341" s="25" t="s">
        <v>13</v>
      </c>
      <c r="D341" s="25" t="s">
        <v>1193</v>
      </c>
      <c r="E341" s="60" t="s">
        <v>1045</v>
      </c>
      <c r="F341" s="91">
        <v>21209</v>
      </c>
      <c r="G341" s="60" t="s">
        <v>1193</v>
      </c>
      <c r="H341" s="61">
        <v>3.21</v>
      </c>
      <c r="I341" s="61">
        <v>3.21</v>
      </c>
      <c r="J341" s="62">
        <v>1</v>
      </c>
      <c r="K341" s="26"/>
      <c r="L341" s="83">
        <f>SUM(K341*I341)</f>
        <v>0</v>
      </c>
    </row>
    <row r="342" spans="1:12" ht="12.75" outlineLevel="2">
      <c r="A342" s="24">
        <v>118</v>
      </c>
      <c r="B342" s="25" t="s">
        <v>133</v>
      </c>
      <c r="C342" s="25" t="s">
        <v>13</v>
      </c>
      <c r="D342" s="65" t="s">
        <v>1295</v>
      </c>
      <c r="E342" s="68" t="s">
        <v>681</v>
      </c>
      <c r="F342" s="95" t="s">
        <v>442</v>
      </c>
      <c r="G342" s="60" t="s">
        <v>827</v>
      </c>
      <c r="H342" s="69">
        <v>4.35</v>
      </c>
      <c r="I342" s="69">
        <v>4.35</v>
      </c>
      <c r="J342" s="62">
        <v>2</v>
      </c>
      <c r="K342" s="26"/>
      <c r="L342" s="83">
        <f>SUM(K342*I342)</f>
        <v>0</v>
      </c>
    </row>
    <row r="343" spans="1:12" s="6" customFormat="1" ht="0.75" customHeight="1" outlineLevel="1">
      <c r="A343" s="27">
        <v>118</v>
      </c>
      <c r="B343" s="28"/>
      <c r="C343" s="28"/>
      <c r="D343" s="28"/>
      <c r="E343" s="28"/>
      <c r="F343" s="28"/>
      <c r="G343" s="30"/>
      <c r="H343" s="71"/>
      <c r="I343" s="71"/>
      <c r="J343" s="64"/>
      <c r="K343" s="64"/>
      <c r="L343" s="64"/>
    </row>
    <row r="344" spans="1:12" ht="12.75" outlineLevel="2">
      <c r="A344" s="24">
        <v>119</v>
      </c>
      <c r="B344" s="25" t="s">
        <v>134</v>
      </c>
      <c r="C344" s="25" t="s">
        <v>334</v>
      </c>
      <c r="D344" s="60" t="s">
        <v>1276</v>
      </c>
      <c r="E344" s="60" t="s">
        <v>682</v>
      </c>
      <c r="F344" s="91" t="s">
        <v>443</v>
      </c>
      <c r="G344" s="60" t="s">
        <v>827</v>
      </c>
      <c r="H344" s="66">
        <v>2.07</v>
      </c>
      <c r="I344" s="66">
        <v>2.07</v>
      </c>
      <c r="J344" s="62">
        <v>1</v>
      </c>
      <c r="K344" s="26"/>
      <c r="L344" s="83">
        <f>SUM(K344*I344)</f>
        <v>0</v>
      </c>
    </row>
    <row r="345" spans="1:12" ht="12.75" outlineLevel="2">
      <c r="A345" s="24">
        <v>119</v>
      </c>
      <c r="B345" s="25" t="s">
        <v>134</v>
      </c>
      <c r="C345" s="25" t="s">
        <v>334</v>
      </c>
      <c r="D345" s="25" t="s">
        <v>1193</v>
      </c>
      <c r="E345" s="60" t="s">
        <v>1046</v>
      </c>
      <c r="F345" s="91">
        <v>21012</v>
      </c>
      <c r="G345" s="60" t="s">
        <v>1193</v>
      </c>
      <c r="H345" s="61">
        <v>2.74</v>
      </c>
      <c r="I345" s="61">
        <v>2.74</v>
      </c>
      <c r="J345" s="62">
        <v>2</v>
      </c>
      <c r="K345" s="26"/>
      <c r="L345" s="83">
        <f>SUM(K345*I345)</f>
        <v>0</v>
      </c>
    </row>
    <row r="346" spans="1:12" s="6" customFormat="1" ht="0.75" customHeight="1" outlineLevel="1">
      <c r="A346" s="27">
        <v>119</v>
      </c>
      <c r="B346" s="28"/>
      <c r="C346" s="28"/>
      <c r="D346" s="33"/>
      <c r="E346" s="33"/>
      <c r="F346" s="33"/>
      <c r="G346" s="30"/>
      <c r="H346" s="67"/>
      <c r="I346" s="67"/>
      <c r="J346" s="64"/>
      <c r="K346" s="64"/>
      <c r="L346" s="64"/>
    </row>
    <row r="347" spans="1:12" ht="12.75" outlineLevel="2">
      <c r="A347" s="24">
        <v>120</v>
      </c>
      <c r="B347" s="25" t="s">
        <v>135</v>
      </c>
      <c r="C347" s="25" t="s">
        <v>17</v>
      </c>
      <c r="D347" s="68" t="s">
        <v>1369</v>
      </c>
      <c r="E347" s="68"/>
      <c r="F347" s="92" t="s">
        <v>892</v>
      </c>
      <c r="G347" s="60" t="s">
        <v>968</v>
      </c>
      <c r="H347" s="69">
        <v>0.26</v>
      </c>
      <c r="I347" s="69">
        <v>0.27</v>
      </c>
      <c r="J347" s="62">
        <v>1</v>
      </c>
      <c r="K347" s="26"/>
      <c r="L347" s="83">
        <f>SUM(K347*I347)</f>
        <v>0</v>
      </c>
    </row>
    <row r="348" spans="1:12" ht="12.75" outlineLevel="2">
      <c r="A348" s="24">
        <v>120</v>
      </c>
      <c r="B348" s="25" t="s">
        <v>135</v>
      </c>
      <c r="C348" s="25" t="s">
        <v>17</v>
      </c>
      <c r="D348" s="25" t="s">
        <v>1242</v>
      </c>
      <c r="E348" s="60" t="s">
        <v>1047</v>
      </c>
      <c r="F348" s="91">
        <v>47039</v>
      </c>
      <c r="G348" s="60" t="s">
        <v>1193</v>
      </c>
      <c r="H348" s="61">
        <v>0.78</v>
      </c>
      <c r="I348" s="61">
        <v>0.78</v>
      </c>
      <c r="J348" s="62">
        <v>2</v>
      </c>
      <c r="K348" s="26"/>
      <c r="L348" s="83">
        <f>SUM(K348*I348)</f>
        <v>0</v>
      </c>
    </row>
    <row r="349" spans="1:12" ht="12.75" outlineLevel="2">
      <c r="A349" s="24">
        <v>120</v>
      </c>
      <c r="B349" s="25" t="s">
        <v>135</v>
      </c>
      <c r="C349" s="25" t="s">
        <v>17</v>
      </c>
      <c r="D349" s="68" t="s">
        <v>1412</v>
      </c>
      <c r="E349" s="68" t="s">
        <v>683</v>
      </c>
      <c r="F349" s="95" t="s">
        <v>444</v>
      </c>
      <c r="G349" s="60" t="s">
        <v>827</v>
      </c>
      <c r="H349" s="69">
        <v>1.19</v>
      </c>
      <c r="I349" s="69">
        <v>1.19</v>
      </c>
      <c r="J349" s="62">
        <v>3</v>
      </c>
      <c r="K349" s="26"/>
      <c r="L349" s="83">
        <f>SUM(K349*I349)</f>
        <v>0</v>
      </c>
    </row>
    <row r="350" spans="1:12" s="6" customFormat="1" ht="0.75" customHeight="1" outlineLevel="1">
      <c r="A350" s="27">
        <v>120</v>
      </c>
      <c r="B350" s="28"/>
      <c r="C350" s="28"/>
      <c r="D350" s="28"/>
      <c r="E350" s="28"/>
      <c r="F350" s="28"/>
      <c r="G350" s="30"/>
      <c r="H350" s="71"/>
      <c r="I350" s="71"/>
      <c r="J350" s="64"/>
      <c r="K350" s="64"/>
      <c r="L350" s="64"/>
    </row>
    <row r="351" spans="1:12" ht="12.75" outlineLevel="2">
      <c r="A351" s="24">
        <v>121</v>
      </c>
      <c r="B351" s="25" t="s">
        <v>136</v>
      </c>
      <c r="C351" s="25" t="s">
        <v>137</v>
      </c>
      <c r="D351" s="68" t="s">
        <v>1292</v>
      </c>
      <c r="E351" s="70" t="s">
        <v>684</v>
      </c>
      <c r="F351" s="92" t="s">
        <v>445</v>
      </c>
      <c r="G351" s="60" t="s">
        <v>827</v>
      </c>
      <c r="H351" s="69">
        <v>3.71</v>
      </c>
      <c r="I351" s="69">
        <v>3.71</v>
      </c>
      <c r="J351" s="62">
        <v>1</v>
      </c>
      <c r="K351" s="26"/>
      <c r="L351" s="83">
        <f>SUM(K351*I351)</f>
        <v>0</v>
      </c>
    </row>
    <row r="352" spans="1:12" ht="12.75" outlineLevel="2">
      <c r="A352" s="24">
        <v>121</v>
      </c>
      <c r="B352" s="25" t="s">
        <v>136</v>
      </c>
      <c r="C352" s="25" t="s">
        <v>137</v>
      </c>
      <c r="D352" s="68" t="s">
        <v>1370</v>
      </c>
      <c r="E352" s="70"/>
      <c r="F352" s="92">
        <v>40420</v>
      </c>
      <c r="G352" s="60" t="s">
        <v>968</v>
      </c>
      <c r="H352" s="69">
        <v>5.8</v>
      </c>
      <c r="I352" s="69">
        <v>6.21</v>
      </c>
      <c r="J352" s="62">
        <v>2</v>
      </c>
      <c r="K352" s="26"/>
      <c r="L352" s="83">
        <f>SUM(K352*I352)</f>
        <v>0</v>
      </c>
    </row>
    <row r="353" spans="1:12" ht="12.75" outlineLevel="2">
      <c r="A353" s="24">
        <v>121</v>
      </c>
      <c r="B353" s="25" t="s">
        <v>136</v>
      </c>
      <c r="C353" s="25" t="s">
        <v>137</v>
      </c>
      <c r="D353" s="25" t="s">
        <v>893</v>
      </c>
      <c r="E353" s="60" t="s">
        <v>1048</v>
      </c>
      <c r="F353" s="91">
        <v>50064</v>
      </c>
      <c r="G353" s="60" t="s">
        <v>1193</v>
      </c>
      <c r="H353" s="61">
        <v>7.32</v>
      </c>
      <c r="I353" s="61">
        <v>7.32</v>
      </c>
      <c r="J353" s="62">
        <v>3</v>
      </c>
      <c r="K353" s="26"/>
      <c r="L353" s="83">
        <f>SUM(K353*I353)</f>
        <v>0</v>
      </c>
    </row>
    <row r="354" spans="1:12" s="6" customFormat="1" ht="0.75" customHeight="1" outlineLevel="1">
      <c r="A354" s="27">
        <v>121</v>
      </c>
      <c r="B354" s="28"/>
      <c r="C354" s="28"/>
      <c r="D354" s="28"/>
      <c r="E354" s="30"/>
      <c r="F354" s="30"/>
      <c r="G354" s="30"/>
      <c r="H354" s="63"/>
      <c r="I354" s="63"/>
      <c r="J354" s="64"/>
      <c r="K354" s="64"/>
      <c r="L354" s="64"/>
    </row>
    <row r="355" spans="1:12" ht="12.75" outlineLevel="2">
      <c r="A355" s="24">
        <v>122</v>
      </c>
      <c r="B355" s="25" t="s">
        <v>138</v>
      </c>
      <c r="C355" s="25" t="s">
        <v>139</v>
      </c>
      <c r="D355" s="60" t="s">
        <v>1247</v>
      </c>
      <c r="E355" s="60" t="s">
        <v>685</v>
      </c>
      <c r="F355" s="91" t="s">
        <v>446</v>
      </c>
      <c r="G355" s="60" t="s">
        <v>827</v>
      </c>
      <c r="H355" s="61">
        <v>1.36</v>
      </c>
      <c r="I355" s="61">
        <v>1.36</v>
      </c>
      <c r="J355" s="62">
        <v>1</v>
      </c>
      <c r="K355" s="26"/>
      <c r="L355" s="83">
        <f>SUM(K355*I355)</f>
        <v>0</v>
      </c>
    </row>
    <row r="356" spans="1:12" ht="12.75" outlineLevel="2">
      <c r="A356" s="24">
        <v>122</v>
      </c>
      <c r="B356" s="25" t="s">
        <v>138</v>
      </c>
      <c r="C356" s="25" t="s">
        <v>139</v>
      </c>
      <c r="D356" s="25" t="s">
        <v>1285</v>
      </c>
      <c r="E356" s="60" t="s">
        <v>1049</v>
      </c>
      <c r="F356" s="91">
        <v>44359</v>
      </c>
      <c r="G356" s="60" t="s">
        <v>1193</v>
      </c>
      <c r="H356" s="61">
        <v>2.66</v>
      </c>
      <c r="I356" s="61">
        <v>2.66</v>
      </c>
      <c r="J356" s="62">
        <v>2</v>
      </c>
      <c r="K356" s="26"/>
      <c r="L356" s="83">
        <f>SUM(K356*I356)</f>
        <v>0</v>
      </c>
    </row>
    <row r="357" spans="1:12" ht="12.75" outlineLevel="2">
      <c r="A357" s="24">
        <v>122</v>
      </c>
      <c r="B357" s="25" t="s">
        <v>138</v>
      </c>
      <c r="C357" s="25" t="s">
        <v>139</v>
      </c>
      <c r="D357" s="60" t="s">
        <v>894</v>
      </c>
      <c r="E357" s="60"/>
      <c r="F357" s="91">
        <v>243094</v>
      </c>
      <c r="G357" s="60" t="s">
        <v>968</v>
      </c>
      <c r="H357" s="61">
        <v>3.71</v>
      </c>
      <c r="I357" s="61">
        <v>3.8</v>
      </c>
      <c r="J357" s="62">
        <v>3</v>
      </c>
      <c r="K357" s="26"/>
      <c r="L357" s="83">
        <f>SUM(K357*I357)</f>
        <v>0</v>
      </c>
    </row>
    <row r="358" spans="1:12" s="6" customFormat="1" ht="0.75" customHeight="1" outlineLevel="1">
      <c r="A358" s="27">
        <v>122</v>
      </c>
      <c r="B358" s="28"/>
      <c r="C358" s="28"/>
      <c r="D358" s="30"/>
      <c r="E358" s="30"/>
      <c r="F358" s="30"/>
      <c r="G358" s="30"/>
      <c r="H358" s="63"/>
      <c r="I358" s="63"/>
      <c r="J358" s="64"/>
      <c r="K358" s="64"/>
      <c r="L358" s="64"/>
    </row>
    <row r="359" spans="1:12" ht="12.75" outlineLevel="2">
      <c r="A359" s="24">
        <v>123</v>
      </c>
      <c r="B359" s="25" t="s">
        <v>140</v>
      </c>
      <c r="C359" s="25" t="s">
        <v>141</v>
      </c>
      <c r="D359" s="60" t="s">
        <v>1272</v>
      </c>
      <c r="E359" s="60" t="s">
        <v>686</v>
      </c>
      <c r="F359" s="91" t="s">
        <v>447</v>
      </c>
      <c r="G359" s="60" t="s">
        <v>827</v>
      </c>
      <c r="H359" s="61">
        <v>1.63</v>
      </c>
      <c r="I359" s="61">
        <v>1.63</v>
      </c>
      <c r="J359" s="62">
        <v>1</v>
      </c>
      <c r="K359" s="26"/>
      <c r="L359" s="83">
        <f>SUM(K359*I359)</f>
        <v>0</v>
      </c>
    </row>
    <row r="360" spans="1:12" s="6" customFormat="1" ht="0.75" customHeight="1" outlineLevel="1">
      <c r="A360" s="27">
        <v>123</v>
      </c>
      <c r="B360" s="28"/>
      <c r="C360" s="28"/>
      <c r="D360" s="30"/>
      <c r="E360" s="30"/>
      <c r="F360" s="30"/>
      <c r="G360" s="30"/>
      <c r="H360" s="63"/>
      <c r="I360" s="63"/>
      <c r="J360" s="64"/>
      <c r="K360" s="64"/>
      <c r="L360" s="64"/>
    </row>
    <row r="361" spans="1:12" ht="12.75" outlineLevel="2">
      <c r="A361" s="24">
        <v>124</v>
      </c>
      <c r="B361" s="25" t="s">
        <v>142</v>
      </c>
      <c r="C361" s="25" t="s">
        <v>13</v>
      </c>
      <c r="D361" s="25" t="s">
        <v>1221</v>
      </c>
      <c r="E361" s="60" t="s">
        <v>1008</v>
      </c>
      <c r="F361" s="91">
        <v>49174</v>
      </c>
      <c r="G361" s="60" t="s">
        <v>1193</v>
      </c>
      <c r="H361" s="61">
        <v>1.45</v>
      </c>
      <c r="I361" s="61">
        <v>1.45</v>
      </c>
      <c r="J361" s="62">
        <v>1</v>
      </c>
      <c r="K361" s="26"/>
      <c r="L361" s="83">
        <f>SUM(K361*I361)</f>
        <v>0</v>
      </c>
    </row>
    <row r="362" spans="1:12" ht="12.75" outlineLevel="2">
      <c r="A362" s="24">
        <v>124</v>
      </c>
      <c r="B362" s="25" t="s">
        <v>142</v>
      </c>
      <c r="C362" s="25" t="s">
        <v>13</v>
      </c>
      <c r="D362" s="68" t="s">
        <v>1371</v>
      </c>
      <c r="E362" s="68"/>
      <c r="F362" s="91" t="s">
        <v>895</v>
      </c>
      <c r="G362" s="60" t="s">
        <v>968</v>
      </c>
      <c r="H362" s="69">
        <v>4.05</v>
      </c>
      <c r="I362" s="69">
        <v>4.11</v>
      </c>
      <c r="J362" s="62">
        <v>2</v>
      </c>
      <c r="K362" s="26"/>
      <c r="L362" s="83">
        <f>SUM(K362*I362)</f>
        <v>0</v>
      </c>
    </row>
    <row r="363" spans="1:12" ht="12.75" outlineLevel="2">
      <c r="A363" s="24">
        <v>124</v>
      </c>
      <c r="B363" s="25" t="s">
        <v>142</v>
      </c>
      <c r="C363" s="25" t="s">
        <v>13</v>
      </c>
      <c r="D363" s="60" t="s">
        <v>1270</v>
      </c>
      <c r="E363" s="68" t="s">
        <v>687</v>
      </c>
      <c r="F363" s="95" t="s">
        <v>448</v>
      </c>
      <c r="G363" s="60" t="s">
        <v>827</v>
      </c>
      <c r="H363" s="69">
        <v>4.96</v>
      </c>
      <c r="I363" s="69">
        <v>4.96</v>
      </c>
      <c r="J363" s="62">
        <v>3</v>
      </c>
      <c r="K363" s="26"/>
      <c r="L363" s="83">
        <f>SUM(K363*I363)</f>
        <v>0</v>
      </c>
    </row>
    <row r="364" spans="1:12" s="6" customFormat="1" ht="0.75" customHeight="1" outlineLevel="1">
      <c r="A364" s="27">
        <v>124</v>
      </c>
      <c r="B364" s="28"/>
      <c r="C364" s="28"/>
      <c r="D364" s="28"/>
      <c r="E364" s="28"/>
      <c r="F364" s="28"/>
      <c r="G364" s="30"/>
      <c r="H364" s="71"/>
      <c r="I364" s="71"/>
      <c r="J364" s="64"/>
      <c r="K364" s="64"/>
      <c r="L364" s="64"/>
    </row>
    <row r="365" spans="1:12" ht="12.75" outlineLevel="2">
      <c r="A365" s="24">
        <v>125</v>
      </c>
      <c r="B365" s="25" t="s">
        <v>143</v>
      </c>
      <c r="C365" s="25" t="s">
        <v>144</v>
      </c>
      <c r="D365" s="68" t="s">
        <v>896</v>
      </c>
      <c r="E365" s="70"/>
      <c r="F365" s="91" t="s">
        <v>897</v>
      </c>
      <c r="G365" s="60" t="s">
        <v>968</v>
      </c>
      <c r="H365" s="69">
        <v>2.96</v>
      </c>
      <c r="I365" s="69">
        <v>3.21</v>
      </c>
      <c r="J365" s="62">
        <v>1</v>
      </c>
      <c r="K365" s="26"/>
      <c r="L365" s="83">
        <f>SUM(K365*I365)</f>
        <v>0</v>
      </c>
    </row>
    <row r="366" spans="1:12" ht="12.75" outlineLevel="2">
      <c r="A366" s="24">
        <v>125</v>
      </c>
      <c r="B366" s="25" t="s">
        <v>143</v>
      </c>
      <c r="C366" s="25" t="s">
        <v>144</v>
      </c>
      <c r="D366" s="68" t="s">
        <v>1290</v>
      </c>
      <c r="E366" s="70" t="s">
        <v>688</v>
      </c>
      <c r="F366" s="92" t="s">
        <v>449</v>
      </c>
      <c r="G366" s="60" t="s">
        <v>827</v>
      </c>
      <c r="H366" s="69">
        <v>4.26</v>
      </c>
      <c r="I366" s="69">
        <v>4.26</v>
      </c>
      <c r="J366" s="62">
        <v>2</v>
      </c>
      <c r="K366" s="26"/>
      <c r="L366" s="83">
        <f>SUM(K366*I366)</f>
        <v>0</v>
      </c>
    </row>
    <row r="367" spans="1:12" ht="12.75" outlineLevel="2">
      <c r="A367" s="24">
        <v>125</v>
      </c>
      <c r="B367" s="25" t="s">
        <v>143</v>
      </c>
      <c r="C367" s="25" t="s">
        <v>1348</v>
      </c>
      <c r="D367" s="25" t="s">
        <v>1349</v>
      </c>
      <c r="E367" s="60" t="s">
        <v>1050</v>
      </c>
      <c r="F367" s="91">
        <v>50204</v>
      </c>
      <c r="G367" s="60" t="s">
        <v>1193</v>
      </c>
      <c r="H367" s="61">
        <v>11.8</v>
      </c>
      <c r="I367" s="61">
        <v>11.8</v>
      </c>
      <c r="J367" s="62">
        <v>3</v>
      </c>
      <c r="K367" s="26"/>
      <c r="L367" s="83">
        <f>SUM(K367*I367)</f>
        <v>0</v>
      </c>
    </row>
    <row r="368" spans="1:12" s="6" customFormat="1" ht="0.75" customHeight="1" outlineLevel="1">
      <c r="A368" s="27">
        <v>125</v>
      </c>
      <c r="B368" s="28"/>
      <c r="C368" s="28"/>
      <c r="D368" s="28"/>
      <c r="E368" s="30"/>
      <c r="F368" s="30"/>
      <c r="G368" s="30"/>
      <c r="H368" s="63"/>
      <c r="I368" s="63"/>
      <c r="J368" s="64"/>
      <c r="K368" s="64"/>
      <c r="L368" s="64"/>
    </row>
    <row r="369" spans="1:12" ht="12.75" outlineLevel="2">
      <c r="A369" s="24">
        <v>126</v>
      </c>
      <c r="B369" s="25" t="s">
        <v>145</v>
      </c>
      <c r="C369" s="25" t="s">
        <v>146</v>
      </c>
      <c r="D369" s="25" t="s">
        <v>1203</v>
      </c>
      <c r="E369" s="60" t="s">
        <v>1051</v>
      </c>
      <c r="F369" s="91">
        <v>50046</v>
      </c>
      <c r="G369" s="60" t="s">
        <v>1193</v>
      </c>
      <c r="H369" s="61">
        <v>7.66</v>
      </c>
      <c r="I369" s="61">
        <v>7.66</v>
      </c>
      <c r="J369" s="62">
        <v>1</v>
      </c>
      <c r="K369" s="26"/>
      <c r="L369" s="83">
        <f>SUM(K369*I369)</f>
        <v>0</v>
      </c>
    </row>
    <row r="370" spans="1:12" ht="12.75" outlineLevel="2">
      <c r="A370" s="24">
        <v>126</v>
      </c>
      <c r="B370" s="25" t="s">
        <v>145</v>
      </c>
      <c r="C370" s="25" t="s">
        <v>146</v>
      </c>
      <c r="D370" s="68" t="s">
        <v>1290</v>
      </c>
      <c r="E370" s="60" t="s">
        <v>689</v>
      </c>
      <c r="F370" s="91" t="s">
        <v>450</v>
      </c>
      <c r="G370" s="60" t="s">
        <v>827</v>
      </c>
      <c r="H370" s="61">
        <v>12.95</v>
      </c>
      <c r="I370" s="61">
        <v>12.95</v>
      </c>
      <c r="J370" s="62">
        <v>2</v>
      </c>
      <c r="K370" s="26"/>
      <c r="L370" s="83">
        <f>SUM(K370*I370)</f>
        <v>0</v>
      </c>
    </row>
    <row r="371" spans="1:12" s="6" customFormat="1" ht="0.75" customHeight="1" outlineLevel="1">
      <c r="A371" s="27">
        <v>126</v>
      </c>
      <c r="B371" s="28"/>
      <c r="C371" s="28"/>
      <c r="D371" s="28"/>
      <c r="E371" s="30"/>
      <c r="F371" s="30"/>
      <c r="G371" s="30"/>
      <c r="H371" s="63"/>
      <c r="I371" s="63"/>
      <c r="J371" s="64"/>
      <c r="K371" s="64"/>
      <c r="L371" s="64"/>
    </row>
    <row r="372" spans="1:12" ht="12.75" outlineLevel="2">
      <c r="A372" s="24">
        <v>128</v>
      </c>
      <c r="B372" s="25" t="s">
        <v>147</v>
      </c>
      <c r="C372" s="25" t="s">
        <v>17</v>
      </c>
      <c r="D372" s="25" t="s">
        <v>833</v>
      </c>
      <c r="E372" s="60" t="s">
        <v>1052</v>
      </c>
      <c r="F372" s="91">
        <v>37016</v>
      </c>
      <c r="G372" s="60" t="s">
        <v>1193</v>
      </c>
      <c r="H372" s="61">
        <v>14.41</v>
      </c>
      <c r="I372" s="61">
        <v>14.41</v>
      </c>
      <c r="J372" s="62">
        <v>1</v>
      </c>
      <c r="K372" s="26"/>
      <c r="L372" s="83">
        <f>SUM(K372*I372)</f>
        <v>0</v>
      </c>
    </row>
    <row r="373" spans="1:12" ht="12.75" outlineLevel="2">
      <c r="A373" s="24">
        <v>128</v>
      </c>
      <c r="B373" s="25" t="s">
        <v>147</v>
      </c>
      <c r="C373" s="25" t="s">
        <v>17</v>
      </c>
      <c r="D373" s="25" t="s">
        <v>833</v>
      </c>
      <c r="E373" s="70"/>
      <c r="F373" s="92" t="s">
        <v>898</v>
      </c>
      <c r="G373" s="60" t="s">
        <v>968</v>
      </c>
      <c r="H373" s="69">
        <v>14.68</v>
      </c>
      <c r="I373" s="69">
        <v>16.08</v>
      </c>
      <c r="J373" s="62">
        <v>2</v>
      </c>
      <c r="K373" s="26"/>
      <c r="L373" s="83">
        <f>SUM(K373*I373)</f>
        <v>0</v>
      </c>
    </row>
    <row r="374" spans="1:12" s="6" customFormat="1" ht="0.75" customHeight="1" outlineLevel="1">
      <c r="A374" s="27">
        <v>128</v>
      </c>
      <c r="B374" s="28"/>
      <c r="C374" s="28"/>
      <c r="D374" s="28"/>
      <c r="E374" s="35"/>
      <c r="F374" s="35"/>
      <c r="G374" s="30"/>
      <c r="H374" s="71"/>
      <c r="I374" s="71"/>
      <c r="J374" s="64"/>
      <c r="K374" s="64"/>
      <c r="L374" s="64"/>
    </row>
    <row r="375" spans="1:12" ht="12.75" outlineLevel="2">
      <c r="A375" s="24">
        <v>129</v>
      </c>
      <c r="B375" s="36" t="s">
        <v>148</v>
      </c>
      <c r="C375" s="36" t="s">
        <v>149</v>
      </c>
      <c r="D375" s="68" t="s">
        <v>899</v>
      </c>
      <c r="E375" s="70"/>
      <c r="F375" s="91" t="s">
        <v>900</v>
      </c>
      <c r="G375" s="60" t="s">
        <v>968</v>
      </c>
      <c r="H375" s="69">
        <v>1.44</v>
      </c>
      <c r="I375" s="69">
        <v>1.28</v>
      </c>
      <c r="J375" s="62">
        <v>1</v>
      </c>
      <c r="K375" s="26"/>
      <c r="L375" s="83">
        <f>SUM(K375*I375)</f>
        <v>0</v>
      </c>
    </row>
    <row r="376" spans="1:12" ht="12.75" outlineLevel="2">
      <c r="A376" s="24">
        <v>129</v>
      </c>
      <c r="B376" s="36" t="s">
        <v>148</v>
      </c>
      <c r="C376" s="36" t="s">
        <v>149</v>
      </c>
      <c r="D376" s="25" t="s">
        <v>912</v>
      </c>
      <c r="E376" s="60" t="s">
        <v>1053</v>
      </c>
      <c r="F376" s="91">
        <v>90320</v>
      </c>
      <c r="G376" s="60" t="s">
        <v>1193</v>
      </c>
      <c r="H376" s="61">
        <v>3.51</v>
      </c>
      <c r="I376" s="61">
        <v>3.51</v>
      </c>
      <c r="J376" s="62">
        <v>2</v>
      </c>
      <c r="K376" s="26"/>
      <c r="L376" s="83">
        <f>SUM(K376*I376)</f>
        <v>0</v>
      </c>
    </row>
    <row r="377" spans="1:12" ht="12.75" outlineLevel="2">
      <c r="A377" s="24">
        <v>129</v>
      </c>
      <c r="B377" s="36" t="s">
        <v>148</v>
      </c>
      <c r="C377" s="36" t="s">
        <v>149</v>
      </c>
      <c r="D377" s="68" t="s">
        <v>1266</v>
      </c>
      <c r="E377" s="70" t="s">
        <v>690</v>
      </c>
      <c r="F377" s="92" t="s">
        <v>451</v>
      </c>
      <c r="G377" s="60" t="s">
        <v>827</v>
      </c>
      <c r="H377" s="69">
        <v>4.74</v>
      </c>
      <c r="I377" s="69">
        <v>4.74</v>
      </c>
      <c r="J377" s="62">
        <v>3</v>
      </c>
      <c r="K377" s="26"/>
      <c r="L377" s="83">
        <f>SUM(K377*I377)</f>
        <v>0</v>
      </c>
    </row>
    <row r="378" spans="1:12" s="6" customFormat="1" ht="0.75" customHeight="1" outlineLevel="1">
      <c r="A378" s="27">
        <v>129</v>
      </c>
      <c r="B378" s="37"/>
      <c r="C378" s="37"/>
      <c r="D378" s="28"/>
      <c r="E378" s="35"/>
      <c r="F378" s="35"/>
      <c r="G378" s="30"/>
      <c r="H378" s="71"/>
      <c r="I378" s="71"/>
      <c r="J378" s="64"/>
      <c r="K378" s="64"/>
      <c r="L378" s="64"/>
    </row>
    <row r="379" spans="1:12" ht="12.75" outlineLevel="2">
      <c r="A379" s="24">
        <v>131</v>
      </c>
      <c r="B379" s="25" t="s">
        <v>150</v>
      </c>
      <c r="C379" s="25" t="s">
        <v>144</v>
      </c>
      <c r="D379" s="60" t="s">
        <v>1372</v>
      </c>
      <c r="E379" s="60"/>
      <c r="F379" s="91" t="s">
        <v>901</v>
      </c>
      <c r="G379" s="60" t="s">
        <v>968</v>
      </c>
      <c r="H379" s="61">
        <v>8.37</v>
      </c>
      <c r="I379" s="61">
        <v>9.3</v>
      </c>
      <c r="J379" s="62">
        <v>2</v>
      </c>
      <c r="K379" s="26"/>
      <c r="L379" s="83">
        <f>SUM(K379*I379)</f>
        <v>0</v>
      </c>
    </row>
    <row r="380" spans="1:12" ht="12.75" outlineLevel="2">
      <c r="A380" s="24">
        <v>131</v>
      </c>
      <c r="B380" s="25" t="s">
        <v>150</v>
      </c>
      <c r="C380" s="25" t="s">
        <v>144</v>
      </c>
      <c r="D380" s="25" t="s">
        <v>1203</v>
      </c>
      <c r="E380" s="60" t="s">
        <v>1054</v>
      </c>
      <c r="F380" s="91">
        <v>50062</v>
      </c>
      <c r="G380" s="60" t="s">
        <v>1193</v>
      </c>
      <c r="H380" s="61">
        <v>9.29</v>
      </c>
      <c r="I380" s="61">
        <v>9.29</v>
      </c>
      <c r="J380" s="62">
        <v>1</v>
      </c>
      <c r="K380" s="26"/>
      <c r="L380" s="83">
        <f>SUM(K380*I380)</f>
        <v>0</v>
      </c>
    </row>
    <row r="381" spans="1:12" ht="12.75" outlineLevel="2">
      <c r="A381" s="24">
        <v>131</v>
      </c>
      <c r="B381" s="25" t="s">
        <v>150</v>
      </c>
      <c r="C381" s="25" t="s">
        <v>144</v>
      </c>
      <c r="D381" s="60" t="s">
        <v>1296</v>
      </c>
      <c r="E381" s="60" t="s">
        <v>691</v>
      </c>
      <c r="F381" s="91" t="s">
        <v>452</v>
      </c>
      <c r="G381" s="60" t="s">
        <v>827</v>
      </c>
      <c r="H381" s="61">
        <v>10</v>
      </c>
      <c r="I381" s="61">
        <v>10</v>
      </c>
      <c r="J381" s="62">
        <v>3</v>
      </c>
      <c r="K381" s="26"/>
      <c r="L381" s="83">
        <f>SUM(K381*I381)</f>
        <v>0</v>
      </c>
    </row>
    <row r="382" spans="1:12" s="6" customFormat="1" ht="0.75" customHeight="1" outlineLevel="1">
      <c r="A382" s="27">
        <v>131</v>
      </c>
      <c r="B382" s="28"/>
      <c r="C382" s="28"/>
      <c r="D382" s="30"/>
      <c r="E382" s="30"/>
      <c r="F382" s="30"/>
      <c r="G382" s="30"/>
      <c r="H382" s="63"/>
      <c r="I382" s="63"/>
      <c r="J382" s="64"/>
      <c r="K382" s="64"/>
      <c r="L382" s="64"/>
    </row>
    <row r="383" spans="1:12" ht="12.75" outlineLevel="2">
      <c r="A383" s="24">
        <v>132</v>
      </c>
      <c r="B383" s="25" t="s">
        <v>151</v>
      </c>
      <c r="C383" s="25" t="s">
        <v>152</v>
      </c>
      <c r="D383" s="60" t="s">
        <v>1230</v>
      </c>
      <c r="E383" s="60" t="s">
        <v>820</v>
      </c>
      <c r="F383" s="91" t="s">
        <v>815</v>
      </c>
      <c r="G383" s="60" t="s">
        <v>827</v>
      </c>
      <c r="H383" s="76">
        <v>336.26</v>
      </c>
      <c r="I383" s="76">
        <v>336.26</v>
      </c>
      <c r="J383" s="62">
        <v>2</v>
      </c>
      <c r="K383" s="26"/>
      <c r="L383" s="83">
        <f>SUM(K383*I383)</f>
        <v>0</v>
      </c>
    </row>
    <row r="384" spans="1:12" ht="12.75" outlineLevel="2">
      <c r="A384" s="24">
        <v>132</v>
      </c>
      <c r="B384" s="25" t="s">
        <v>151</v>
      </c>
      <c r="C384" s="25" t="s">
        <v>152</v>
      </c>
      <c r="D384" s="25" t="s">
        <v>1285</v>
      </c>
      <c r="E384" s="60" t="s">
        <v>1055</v>
      </c>
      <c r="F384" s="91">
        <v>91330</v>
      </c>
      <c r="G384" s="60" t="s">
        <v>1193</v>
      </c>
      <c r="H384" s="61">
        <v>812.99</v>
      </c>
      <c r="I384" s="61">
        <v>812.99</v>
      </c>
      <c r="J384" s="62">
        <v>3</v>
      </c>
      <c r="K384" s="26"/>
      <c r="L384" s="83">
        <f>SUM(K384*I384)</f>
        <v>0</v>
      </c>
    </row>
    <row r="385" spans="1:12" s="6" customFormat="1" ht="0.75" customHeight="1" outlineLevel="1">
      <c r="A385" s="27">
        <v>132</v>
      </c>
      <c r="B385" s="28"/>
      <c r="C385" s="28"/>
      <c r="D385" s="28"/>
      <c r="E385" s="30"/>
      <c r="F385" s="30"/>
      <c r="G385" s="30"/>
      <c r="H385" s="63"/>
      <c r="I385" s="63"/>
      <c r="J385" s="64"/>
      <c r="K385" s="64"/>
      <c r="L385" s="64"/>
    </row>
    <row r="386" spans="1:12" ht="12.75" outlineLevel="2">
      <c r="A386" s="24">
        <v>133</v>
      </c>
      <c r="B386" s="25" t="s">
        <v>153</v>
      </c>
      <c r="C386" s="25" t="s">
        <v>152</v>
      </c>
      <c r="D386" s="60" t="s">
        <v>1230</v>
      </c>
      <c r="E386" s="60" t="s">
        <v>821</v>
      </c>
      <c r="F386" s="91" t="s">
        <v>816</v>
      </c>
      <c r="G386" s="60" t="s">
        <v>827</v>
      </c>
      <c r="H386" s="61">
        <v>336.26</v>
      </c>
      <c r="I386" s="61">
        <v>336.26</v>
      </c>
      <c r="J386" s="62">
        <v>1</v>
      </c>
      <c r="K386" s="26"/>
      <c r="L386" s="83">
        <f>SUM(K386*I386)</f>
        <v>0</v>
      </c>
    </row>
    <row r="387" spans="1:12" ht="12.75" outlineLevel="2">
      <c r="A387" s="24">
        <v>133</v>
      </c>
      <c r="B387" s="25" t="s">
        <v>153</v>
      </c>
      <c r="C387" s="25" t="s">
        <v>152</v>
      </c>
      <c r="D387" s="25" t="s">
        <v>1285</v>
      </c>
      <c r="E387" s="60" t="s">
        <v>1056</v>
      </c>
      <c r="F387" s="91">
        <v>91329</v>
      </c>
      <c r="G387" s="60" t="s">
        <v>1193</v>
      </c>
      <c r="H387" s="61">
        <v>812.99</v>
      </c>
      <c r="I387" s="61">
        <v>812.99</v>
      </c>
      <c r="J387" s="62">
        <v>2</v>
      </c>
      <c r="K387" s="26"/>
      <c r="L387" s="83">
        <f>SUM(K387*I387)</f>
        <v>0</v>
      </c>
    </row>
    <row r="388" spans="1:12" s="6" customFormat="1" ht="0.75" customHeight="1" outlineLevel="1">
      <c r="A388" s="27">
        <v>133</v>
      </c>
      <c r="B388" s="28"/>
      <c r="C388" s="28"/>
      <c r="D388" s="28"/>
      <c r="E388" s="30"/>
      <c r="F388" s="30"/>
      <c r="G388" s="30"/>
      <c r="H388" s="63"/>
      <c r="I388" s="63"/>
      <c r="J388" s="64"/>
      <c r="K388" s="64"/>
      <c r="L388" s="64"/>
    </row>
    <row r="389" spans="1:12" ht="12.75" outlineLevel="2">
      <c r="A389" s="24">
        <v>134</v>
      </c>
      <c r="B389" s="25" t="s">
        <v>154</v>
      </c>
      <c r="C389" s="25" t="s">
        <v>17</v>
      </c>
      <c r="D389" s="60" t="s">
        <v>1261</v>
      </c>
      <c r="E389" s="60" t="s">
        <v>692</v>
      </c>
      <c r="F389" s="91" t="s">
        <v>453</v>
      </c>
      <c r="G389" s="60" t="s">
        <v>827</v>
      </c>
      <c r="H389" s="76">
        <v>6.19</v>
      </c>
      <c r="I389" s="76">
        <v>6.19</v>
      </c>
      <c r="J389" s="62">
        <v>1</v>
      </c>
      <c r="K389" s="26"/>
      <c r="L389" s="83">
        <f>SUM(K389*I389)</f>
        <v>0</v>
      </c>
    </row>
    <row r="390" spans="1:12" ht="12.75" outlineLevel="2">
      <c r="A390" s="24">
        <v>134</v>
      </c>
      <c r="B390" s="25" t="s">
        <v>154</v>
      </c>
      <c r="C390" s="25" t="s">
        <v>17</v>
      </c>
      <c r="D390" s="25" t="s">
        <v>1261</v>
      </c>
      <c r="E390" s="60" t="s">
        <v>1057</v>
      </c>
      <c r="F390" s="91">
        <v>90313</v>
      </c>
      <c r="G390" s="60" t="s">
        <v>1193</v>
      </c>
      <c r="H390" s="61">
        <v>6.44</v>
      </c>
      <c r="I390" s="61">
        <v>6.44</v>
      </c>
      <c r="J390" s="62">
        <v>2</v>
      </c>
      <c r="K390" s="26"/>
      <c r="L390" s="83">
        <f>SUM(K390*I390)</f>
        <v>0</v>
      </c>
    </row>
    <row r="391" spans="1:12" ht="12.75" outlineLevel="2">
      <c r="A391" s="24">
        <v>134</v>
      </c>
      <c r="B391" s="25" t="s">
        <v>154</v>
      </c>
      <c r="C391" s="25" t="s">
        <v>17</v>
      </c>
      <c r="D391" s="60"/>
      <c r="E391" s="60"/>
      <c r="F391" s="60">
        <v>557957</v>
      </c>
      <c r="G391" s="60" t="s">
        <v>968</v>
      </c>
      <c r="H391" s="76">
        <v>8</v>
      </c>
      <c r="I391" s="76">
        <v>8.2</v>
      </c>
      <c r="J391" s="62">
        <v>3</v>
      </c>
      <c r="K391" s="26"/>
      <c r="L391" s="83">
        <f>SUM(K391*I391)</f>
        <v>0</v>
      </c>
    </row>
    <row r="392" spans="1:12" s="6" customFormat="1" ht="0.75" customHeight="1" outlineLevel="1">
      <c r="A392" s="27">
        <v>134</v>
      </c>
      <c r="B392" s="28"/>
      <c r="C392" s="28"/>
      <c r="D392" s="30"/>
      <c r="E392" s="30"/>
      <c r="F392" s="30"/>
      <c r="G392" s="30"/>
      <c r="H392" s="77"/>
      <c r="I392" s="77"/>
      <c r="J392" s="64"/>
      <c r="K392" s="64"/>
      <c r="L392" s="64"/>
    </row>
    <row r="393" spans="1:12" ht="12.75" outlineLevel="2">
      <c r="A393" s="24">
        <v>138</v>
      </c>
      <c r="B393" s="25" t="s">
        <v>155</v>
      </c>
      <c r="C393" s="25" t="s">
        <v>17</v>
      </c>
      <c r="D393" s="65" t="s">
        <v>1220</v>
      </c>
      <c r="E393" s="60" t="s">
        <v>693</v>
      </c>
      <c r="F393" s="91" t="s">
        <v>454</v>
      </c>
      <c r="G393" s="60" t="s">
        <v>827</v>
      </c>
      <c r="H393" s="61">
        <v>4.13</v>
      </c>
      <c r="I393" s="61">
        <v>4.13</v>
      </c>
      <c r="J393" s="62">
        <v>1</v>
      </c>
      <c r="K393" s="26"/>
      <c r="L393" s="83">
        <f>SUM(K393*I393)</f>
        <v>0</v>
      </c>
    </row>
    <row r="394" spans="1:12" ht="12.75" outlineLevel="2">
      <c r="A394" s="24">
        <v>138</v>
      </c>
      <c r="B394" s="25" t="s">
        <v>155</v>
      </c>
      <c r="C394" s="25" t="s">
        <v>17</v>
      </c>
      <c r="D394" s="60"/>
      <c r="E394" s="60"/>
      <c r="F394" s="60">
        <v>5580137</v>
      </c>
      <c r="G394" s="60" t="s">
        <v>968</v>
      </c>
      <c r="H394" s="61">
        <v>12.82</v>
      </c>
      <c r="I394" s="61">
        <v>14.79</v>
      </c>
      <c r="J394" s="62">
        <v>2</v>
      </c>
      <c r="K394" s="26"/>
      <c r="L394" s="83">
        <f>SUM(K394*I394)</f>
        <v>0</v>
      </c>
    </row>
    <row r="395" spans="1:12" ht="12.75" outlineLevel="2">
      <c r="A395" s="24">
        <v>138</v>
      </c>
      <c r="B395" s="25" t="s">
        <v>155</v>
      </c>
      <c r="C395" s="25" t="s">
        <v>17</v>
      </c>
      <c r="D395" s="25" t="s">
        <v>1228</v>
      </c>
      <c r="E395" s="60" t="s">
        <v>1058</v>
      </c>
      <c r="F395" s="91">
        <v>52066</v>
      </c>
      <c r="G395" s="60" t="s">
        <v>1193</v>
      </c>
      <c r="H395" s="61">
        <v>22.18</v>
      </c>
      <c r="I395" s="61">
        <v>22.18</v>
      </c>
      <c r="J395" s="62">
        <v>3</v>
      </c>
      <c r="K395" s="26"/>
      <c r="L395" s="83">
        <f>SUM(K395*I395)</f>
        <v>0</v>
      </c>
    </row>
    <row r="396" spans="1:12" s="6" customFormat="1" ht="0.75" customHeight="1" outlineLevel="1">
      <c r="A396" s="27">
        <v>138</v>
      </c>
      <c r="B396" s="28"/>
      <c r="C396" s="28"/>
      <c r="D396" s="28"/>
      <c r="E396" s="30"/>
      <c r="F396" s="30"/>
      <c r="G396" s="30"/>
      <c r="H396" s="63"/>
      <c r="I396" s="63"/>
      <c r="J396" s="64"/>
      <c r="K396" s="64"/>
      <c r="L396" s="64"/>
    </row>
    <row r="397" spans="1:12" ht="12.75" outlineLevel="2">
      <c r="A397" s="24">
        <v>139</v>
      </c>
      <c r="B397" s="25" t="s">
        <v>156</v>
      </c>
      <c r="C397" s="25" t="s">
        <v>17</v>
      </c>
      <c r="D397" s="25" t="s">
        <v>1413</v>
      </c>
      <c r="E397" s="60" t="s">
        <v>1059</v>
      </c>
      <c r="F397" s="91">
        <v>90078</v>
      </c>
      <c r="G397" s="60" t="s">
        <v>1193</v>
      </c>
      <c r="H397" s="61">
        <v>1.42</v>
      </c>
      <c r="I397" s="61">
        <v>1.42</v>
      </c>
      <c r="J397" s="62">
        <v>1</v>
      </c>
      <c r="K397" s="26"/>
      <c r="L397" s="83">
        <f>SUM(K397*I397)</f>
        <v>0</v>
      </c>
    </row>
    <row r="398" spans="1:12" ht="12.75" outlineLevel="2">
      <c r="A398" s="24">
        <v>139</v>
      </c>
      <c r="B398" s="25" t="s">
        <v>156</v>
      </c>
      <c r="C398" s="25" t="s">
        <v>17</v>
      </c>
      <c r="D398" s="60" t="s">
        <v>1202</v>
      </c>
      <c r="E398" s="60" t="s">
        <v>694</v>
      </c>
      <c r="F398" s="91" t="s">
        <v>455</v>
      </c>
      <c r="G398" s="60" t="s">
        <v>827</v>
      </c>
      <c r="H398" s="61">
        <v>1.76</v>
      </c>
      <c r="I398" s="61">
        <v>1.76</v>
      </c>
      <c r="J398" s="62">
        <v>2</v>
      </c>
      <c r="K398" s="26"/>
      <c r="L398" s="83">
        <f>SUM(K398*I398)</f>
        <v>0</v>
      </c>
    </row>
    <row r="399" spans="1:12" s="6" customFormat="1" ht="0.75" customHeight="1" outlineLevel="1">
      <c r="A399" s="27">
        <v>139</v>
      </c>
      <c r="B399" s="28"/>
      <c r="C399" s="28"/>
      <c r="D399" s="33"/>
      <c r="E399" s="30"/>
      <c r="F399" s="30"/>
      <c r="G399" s="30"/>
      <c r="H399" s="63"/>
      <c r="I399" s="63"/>
      <c r="J399" s="64"/>
      <c r="K399" s="64"/>
      <c r="L399" s="64"/>
    </row>
    <row r="400" spans="1:12" ht="12.75" outlineLevel="2">
      <c r="A400" s="24">
        <v>140</v>
      </c>
      <c r="B400" s="25" t="s">
        <v>157</v>
      </c>
      <c r="C400" s="25" t="s">
        <v>42</v>
      </c>
      <c r="D400" s="25" t="s">
        <v>1198</v>
      </c>
      <c r="E400" s="60">
        <v>3201</v>
      </c>
      <c r="F400" s="91">
        <v>27027</v>
      </c>
      <c r="G400" s="60" t="s">
        <v>1193</v>
      </c>
      <c r="H400" s="61">
        <v>1.6</v>
      </c>
      <c r="I400" s="61">
        <v>1.6</v>
      </c>
      <c r="J400" s="62">
        <v>1</v>
      </c>
      <c r="K400" s="26"/>
      <c r="L400" s="83">
        <f>SUM(K400*I400)</f>
        <v>0</v>
      </c>
    </row>
    <row r="401" spans="1:12" ht="12.75" outlineLevel="2">
      <c r="A401" s="24">
        <v>140</v>
      </c>
      <c r="B401" s="25" t="s">
        <v>157</v>
      </c>
      <c r="C401" s="25" t="s">
        <v>42</v>
      </c>
      <c r="D401" s="68" t="s">
        <v>1374</v>
      </c>
      <c r="E401" s="68"/>
      <c r="F401" s="92" t="s">
        <v>902</v>
      </c>
      <c r="G401" s="60" t="s">
        <v>968</v>
      </c>
      <c r="H401" s="69">
        <v>3.29</v>
      </c>
      <c r="I401" s="69">
        <v>3.43</v>
      </c>
      <c r="J401" s="62">
        <v>2</v>
      </c>
      <c r="K401" s="26"/>
      <c r="L401" s="83">
        <f>SUM(K401*I401)</f>
        <v>0</v>
      </c>
    </row>
    <row r="402" spans="1:12" ht="12.75" outlineLevel="2">
      <c r="A402" s="24">
        <v>140</v>
      </c>
      <c r="B402" s="25" t="s">
        <v>157</v>
      </c>
      <c r="C402" s="25" t="s">
        <v>42</v>
      </c>
      <c r="D402" s="65" t="s">
        <v>1220</v>
      </c>
      <c r="E402" s="68" t="s">
        <v>695</v>
      </c>
      <c r="F402" s="95" t="s">
        <v>456</v>
      </c>
      <c r="G402" s="60" t="s">
        <v>827</v>
      </c>
      <c r="H402" s="69">
        <v>3.62</v>
      </c>
      <c r="I402" s="69">
        <v>3.62</v>
      </c>
      <c r="J402" s="62">
        <v>3</v>
      </c>
      <c r="K402" s="26"/>
      <c r="L402" s="83">
        <f>SUM(K402*I402)</f>
        <v>0</v>
      </c>
    </row>
    <row r="403" spans="1:12" s="6" customFormat="1" ht="0.75" customHeight="1" outlineLevel="1">
      <c r="A403" s="27">
        <v>140</v>
      </c>
      <c r="B403" s="28"/>
      <c r="C403" s="28"/>
      <c r="D403" s="33"/>
      <c r="E403" s="28"/>
      <c r="F403" s="28"/>
      <c r="G403" s="30"/>
      <c r="H403" s="71"/>
      <c r="I403" s="71"/>
      <c r="J403" s="64"/>
      <c r="K403" s="64"/>
      <c r="L403" s="64"/>
    </row>
    <row r="404" spans="1:12" ht="12.75" outlineLevel="2">
      <c r="A404" s="24">
        <v>141</v>
      </c>
      <c r="B404" s="25" t="s">
        <v>158</v>
      </c>
      <c r="C404" s="25" t="s">
        <v>159</v>
      </c>
      <c r="D404" s="60" t="s">
        <v>1373</v>
      </c>
      <c r="E404" s="60"/>
      <c r="F404" s="91">
        <v>260125</v>
      </c>
      <c r="G404" s="60" t="s">
        <v>968</v>
      </c>
      <c r="H404" s="66">
        <v>1.45</v>
      </c>
      <c r="I404" s="66">
        <v>1.49</v>
      </c>
      <c r="J404" s="62">
        <v>1</v>
      </c>
      <c r="K404" s="26"/>
      <c r="L404" s="83">
        <f>SUM(K404*I404)</f>
        <v>0</v>
      </c>
    </row>
    <row r="405" spans="1:12" ht="12.75" outlineLevel="2">
      <c r="A405" s="24">
        <v>141</v>
      </c>
      <c r="B405" s="25" t="s">
        <v>158</v>
      </c>
      <c r="C405" s="25" t="s">
        <v>159</v>
      </c>
      <c r="D405" s="60" t="s">
        <v>1200</v>
      </c>
      <c r="E405" s="60" t="s">
        <v>696</v>
      </c>
      <c r="F405" s="91" t="s">
        <v>457</v>
      </c>
      <c r="G405" s="60" t="s">
        <v>827</v>
      </c>
      <c r="H405" s="66">
        <v>1.69</v>
      </c>
      <c r="I405" s="66">
        <v>1.69</v>
      </c>
      <c r="J405" s="62">
        <v>2</v>
      </c>
      <c r="K405" s="26"/>
      <c r="L405" s="83">
        <f>SUM(K405*I405)</f>
        <v>0</v>
      </c>
    </row>
    <row r="406" spans="1:12" ht="12.75" outlineLevel="2">
      <c r="A406" s="24">
        <v>141</v>
      </c>
      <c r="B406" s="25" t="s">
        <v>158</v>
      </c>
      <c r="C406" s="25" t="s">
        <v>159</v>
      </c>
      <c r="D406" s="25" t="s">
        <v>1265</v>
      </c>
      <c r="E406" s="60" t="s">
        <v>1060</v>
      </c>
      <c r="F406" s="91">
        <v>42085</v>
      </c>
      <c r="G406" s="60" t="s">
        <v>1193</v>
      </c>
      <c r="H406" s="61">
        <v>1.74</v>
      </c>
      <c r="I406" s="61">
        <v>1.74</v>
      </c>
      <c r="J406" s="62">
        <v>3</v>
      </c>
      <c r="K406" s="26"/>
      <c r="L406" s="83">
        <f>SUM(K406*I406)</f>
        <v>0</v>
      </c>
    </row>
    <row r="407" spans="1:12" s="6" customFormat="1" ht="0.75" customHeight="1" outlineLevel="1">
      <c r="A407" s="27">
        <v>141</v>
      </c>
      <c r="B407" s="28"/>
      <c r="C407" s="28"/>
      <c r="D407" s="33"/>
      <c r="E407" s="30"/>
      <c r="F407" s="30"/>
      <c r="G407" s="30"/>
      <c r="H407" s="67"/>
      <c r="I407" s="67"/>
      <c r="J407" s="64"/>
      <c r="K407" s="64"/>
      <c r="L407" s="64"/>
    </row>
    <row r="408" spans="1:12" ht="12.75" outlineLevel="2">
      <c r="A408" s="24">
        <v>142</v>
      </c>
      <c r="B408" s="25" t="s">
        <v>158</v>
      </c>
      <c r="C408" s="25" t="s">
        <v>34</v>
      </c>
      <c r="D408" s="25" t="s">
        <v>1251</v>
      </c>
      <c r="E408" s="60" t="s">
        <v>1061</v>
      </c>
      <c r="F408" s="91">
        <v>34105</v>
      </c>
      <c r="G408" s="60" t="s">
        <v>1193</v>
      </c>
      <c r="H408" s="61">
        <v>2.17</v>
      </c>
      <c r="I408" s="61">
        <v>2.17</v>
      </c>
      <c r="J408" s="62">
        <v>1</v>
      </c>
      <c r="K408" s="26"/>
      <c r="L408" s="83">
        <f>SUM(K408*I408)</f>
        <v>0</v>
      </c>
    </row>
    <row r="409" spans="1:12" ht="12.75" outlineLevel="2">
      <c r="A409" s="24">
        <v>142</v>
      </c>
      <c r="B409" s="25" t="s">
        <v>158</v>
      </c>
      <c r="C409" s="25" t="s">
        <v>34</v>
      </c>
      <c r="D409" s="60" t="s">
        <v>1200</v>
      </c>
      <c r="E409" s="60" t="s">
        <v>697</v>
      </c>
      <c r="F409" s="91" t="s">
        <v>458</v>
      </c>
      <c r="G409" s="60" t="s">
        <v>827</v>
      </c>
      <c r="H409" s="61">
        <v>2.29</v>
      </c>
      <c r="I409" s="61">
        <v>2.5</v>
      </c>
      <c r="J409" s="62">
        <v>3</v>
      </c>
      <c r="K409" s="26"/>
      <c r="L409" s="83">
        <f>SUM(K409*I409)</f>
        <v>0</v>
      </c>
    </row>
    <row r="410" spans="1:12" ht="12.75" outlineLevel="2">
      <c r="A410" s="24">
        <v>142</v>
      </c>
      <c r="B410" s="25" t="s">
        <v>158</v>
      </c>
      <c r="C410" s="25" t="s">
        <v>34</v>
      </c>
      <c r="D410" s="60" t="s">
        <v>903</v>
      </c>
      <c r="E410" s="60"/>
      <c r="F410" s="91">
        <v>559552</v>
      </c>
      <c r="G410" s="60" t="s">
        <v>968</v>
      </c>
      <c r="H410" s="61">
        <v>2.35</v>
      </c>
      <c r="I410" s="61">
        <v>2.41</v>
      </c>
      <c r="J410" s="62">
        <v>2</v>
      </c>
      <c r="K410" s="26"/>
      <c r="L410" s="83">
        <f>SUM(K410*I410)</f>
        <v>0</v>
      </c>
    </row>
    <row r="411" spans="1:12" s="6" customFormat="1" ht="0.75" customHeight="1" outlineLevel="1">
      <c r="A411" s="27">
        <v>142</v>
      </c>
      <c r="B411" s="28"/>
      <c r="C411" s="28"/>
      <c r="D411" s="33"/>
      <c r="E411" s="30"/>
      <c r="F411" s="30"/>
      <c r="G411" s="30"/>
      <c r="H411" s="63"/>
      <c r="I411" s="63"/>
      <c r="J411" s="64"/>
      <c r="K411" s="64"/>
      <c r="L411" s="64"/>
    </row>
    <row r="412" spans="1:12" ht="12.75" outlineLevel="2">
      <c r="A412" s="24">
        <v>143</v>
      </c>
      <c r="B412" s="25" t="s">
        <v>160</v>
      </c>
      <c r="C412" s="25" t="s">
        <v>57</v>
      </c>
      <c r="D412" s="60" t="s">
        <v>1276</v>
      </c>
      <c r="E412" s="68" t="s">
        <v>459</v>
      </c>
      <c r="F412" s="95">
        <v>1126761</v>
      </c>
      <c r="G412" s="60" t="s">
        <v>827</v>
      </c>
      <c r="H412" s="69">
        <v>2.81</v>
      </c>
      <c r="I412" s="69">
        <v>2.7</v>
      </c>
      <c r="J412" s="62">
        <v>1</v>
      </c>
      <c r="K412" s="26"/>
      <c r="L412" s="83">
        <f>SUM(K412*I412)</f>
        <v>0</v>
      </c>
    </row>
    <row r="413" spans="1:12" ht="12.75" outlineLevel="2">
      <c r="A413" s="24">
        <v>143</v>
      </c>
      <c r="B413" s="25" t="s">
        <v>160</v>
      </c>
      <c r="C413" s="25" t="s">
        <v>57</v>
      </c>
      <c r="D413" s="68" t="s">
        <v>854</v>
      </c>
      <c r="E413" s="68"/>
      <c r="F413" s="92">
        <v>596171</v>
      </c>
      <c r="G413" s="60" t="s">
        <v>968</v>
      </c>
      <c r="H413" s="69">
        <v>3.3</v>
      </c>
      <c r="I413" s="69">
        <v>3.67</v>
      </c>
      <c r="J413" s="62">
        <v>2</v>
      </c>
      <c r="K413" s="26"/>
      <c r="L413" s="83">
        <f>SUM(K413*I413)</f>
        <v>0</v>
      </c>
    </row>
    <row r="414" spans="1:12" ht="12.75" outlineLevel="2">
      <c r="A414" s="24">
        <v>143</v>
      </c>
      <c r="B414" s="25" t="s">
        <v>160</v>
      </c>
      <c r="C414" s="25" t="s">
        <v>57</v>
      </c>
      <c r="D414" s="25" t="s">
        <v>1221</v>
      </c>
      <c r="E414" s="60" t="s">
        <v>1062</v>
      </c>
      <c r="F414" s="91">
        <v>21354</v>
      </c>
      <c r="G414" s="60" t="s">
        <v>1193</v>
      </c>
      <c r="H414" s="61">
        <v>6.03</v>
      </c>
      <c r="I414" s="61">
        <v>6.03</v>
      </c>
      <c r="J414" s="62">
        <v>3</v>
      </c>
      <c r="K414" s="26"/>
      <c r="L414" s="83">
        <f>SUM(K414*I414)</f>
        <v>0</v>
      </c>
    </row>
    <row r="415" spans="1:12" s="6" customFormat="1" ht="0.75" customHeight="1" outlineLevel="1">
      <c r="A415" s="27">
        <v>143</v>
      </c>
      <c r="B415" s="28"/>
      <c r="C415" s="28"/>
      <c r="D415" s="28"/>
      <c r="E415" s="28"/>
      <c r="F415" s="28"/>
      <c r="G415" s="30"/>
      <c r="H415" s="71"/>
      <c r="I415" s="71"/>
      <c r="J415" s="64"/>
      <c r="K415" s="64"/>
      <c r="L415" s="64"/>
    </row>
    <row r="416" spans="1:12" ht="13.5" outlineLevel="2">
      <c r="A416" s="24">
        <v>145</v>
      </c>
      <c r="B416" s="43" t="s">
        <v>353</v>
      </c>
      <c r="C416" s="25" t="s">
        <v>14</v>
      </c>
      <c r="D416" s="68" t="s">
        <v>1375</v>
      </c>
      <c r="E416" s="70"/>
      <c r="F416" s="92">
        <v>65140</v>
      </c>
      <c r="G416" s="60" t="s">
        <v>968</v>
      </c>
      <c r="H416" s="69">
        <v>31.2</v>
      </c>
      <c r="I416" s="69">
        <v>37.52</v>
      </c>
      <c r="J416" s="62">
        <v>1</v>
      </c>
      <c r="K416" s="26"/>
      <c r="L416" s="83">
        <f>SUM(K416*I416)</f>
        <v>0</v>
      </c>
    </row>
    <row r="417" spans="1:12" ht="13.5" outlineLevel="2">
      <c r="A417" s="24">
        <v>145</v>
      </c>
      <c r="B417" s="43" t="s">
        <v>353</v>
      </c>
      <c r="C417" s="25" t="s">
        <v>14</v>
      </c>
      <c r="D417" s="68" t="s">
        <v>1283</v>
      </c>
      <c r="E417" s="70" t="s">
        <v>698</v>
      </c>
      <c r="F417" s="92" t="s">
        <v>460</v>
      </c>
      <c r="G417" s="60" t="s">
        <v>827</v>
      </c>
      <c r="H417" s="69">
        <v>39.15</v>
      </c>
      <c r="I417" s="69">
        <v>40.32</v>
      </c>
      <c r="J417" s="62">
        <v>2</v>
      </c>
      <c r="K417" s="26"/>
      <c r="L417" s="83">
        <f>SUM(K417*I417)</f>
        <v>0</v>
      </c>
    </row>
    <row r="418" spans="1:12" ht="13.5" outlineLevel="2">
      <c r="A418" s="24">
        <v>145</v>
      </c>
      <c r="B418" s="43" t="s">
        <v>353</v>
      </c>
      <c r="C418" s="25" t="s">
        <v>14</v>
      </c>
      <c r="D418" s="25" t="s">
        <v>1263</v>
      </c>
      <c r="E418" s="60">
        <v>25189973</v>
      </c>
      <c r="F418" s="91">
        <v>22003</v>
      </c>
      <c r="G418" s="60" t="s">
        <v>1193</v>
      </c>
      <c r="H418" s="61">
        <v>64.69</v>
      </c>
      <c r="I418" s="61">
        <v>64.69</v>
      </c>
      <c r="J418" s="62">
        <v>3</v>
      </c>
      <c r="K418" s="26"/>
      <c r="L418" s="83">
        <f>SUM(K418*I418)</f>
        <v>0</v>
      </c>
    </row>
    <row r="419" spans="1:12" s="6" customFormat="1" ht="0.75" customHeight="1" outlineLevel="1">
      <c r="A419" s="27">
        <v>145</v>
      </c>
      <c r="B419" s="28"/>
      <c r="C419" s="28"/>
      <c r="D419" s="28"/>
      <c r="E419" s="30"/>
      <c r="F419" s="30"/>
      <c r="G419" s="30"/>
      <c r="H419" s="63"/>
      <c r="I419" s="63"/>
      <c r="J419" s="64"/>
      <c r="K419" s="64"/>
      <c r="L419" s="64"/>
    </row>
    <row r="420" spans="1:12" ht="12.75" outlineLevel="2">
      <c r="A420" s="24">
        <v>146</v>
      </c>
      <c r="B420" s="25" t="s">
        <v>161</v>
      </c>
      <c r="C420" s="25" t="s">
        <v>98</v>
      </c>
      <c r="D420" s="68" t="s">
        <v>814</v>
      </c>
      <c r="E420" s="68" t="s">
        <v>699</v>
      </c>
      <c r="F420" s="95" t="s">
        <v>461</v>
      </c>
      <c r="G420" s="60" t="s">
        <v>827</v>
      </c>
      <c r="H420" s="69">
        <v>1.92</v>
      </c>
      <c r="I420" s="69">
        <v>1.92</v>
      </c>
      <c r="J420" s="62">
        <v>1</v>
      </c>
      <c r="K420" s="26"/>
      <c r="L420" s="83">
        <f>SUM(K420*I420)</f>
        <v>0</v>
      </c>
    </row>
    <row r="421" spans="1:12" ht="12.75" outlineLevel="2">
      <c r="A421" s="24">
        <v>146</v>
      </c>
      <c r="B421" s="25" t="s">
        <v>161</v>
      </c>
      <c r="C421" s="25" t="s">
        <v>98</v>
      </c>
      <c r="D421" s="25" t="s">
        <v>1235</v>
      </c>
      <c r="E421" s="60" t="s">
        <v>1063</v>
      </c>
      <c r="F421" s="91">
        <v>22038</v>
      </c>
      <c r="G421" s="60" t="s">
        <v>1193</v>
      </c>
      <c r="H421" s="61">
        <v>1.94</v>
      </c>
      <c r="I421" s="61">
        <v>1.94</v>
      </c>
      <c r="J421" s="62">
        <v>2</v>
      </c>
      <c r="K421" s="26"/>
      <c r="L421" s="83">
        <f>SUM(K421*I421)</f>
        <v>0</v>
      </c>
    </row>
    <row r="422" spans="1:12" s="6" customFormat="1" ht="0.75" customHeight="1" outlineLevel="1">
      <c r="A422" s="27">
        <v>146</v>
      </c>
      <c r="B422" s="28"/>
      <c r="C422" s="28"/>
      <c r="D422" s="28"/>
      <c r="E422" s="28"/>
      <c r="F422" s="28"/>
      <c r="G422" s="30"/>
      <c r="H422" s="71"/>
      <c r="I422" s="71"/>
      <c r="J422" s="64"/>
      <c r="K422" s="64"/>
      <c r="L422" s="64"/>
    </row>
    <row r="423" spans="1:12" ht="12.75" outlineLevel="2">
      <c r="A423" s="24">
        <v>147</v>
      </c>
      <c r="B423" s="25" t="s">
        <v>162</v>
      </c>
      <c r="C423" s="25" t="s">
        <v>163</v>
      </c>
      <c r="D423" s="60" t="s">
        <v>1196</v>
      </c>
      <c r="E423" s="60" t="s">
        <v>700</v>
      </c>
      <c r="F423" s="91" t="s">
        <v>462</v>
      </c>
      <c r="G423" s="60" t="s">
        <v>827</v>
      </c>
      <c r="H423" s="61">
        <v>6.9</v>
      </c>
      <c r="I423" s="61">
        <v>6.9</v>
      </c>
      <c r="J423" s="62">
        <v>1</v>
      </c>
      <c r="K423" s="26"/>
      <c r="L423" s="83">
        <f>SUM(K423*I423)</f>
        <v>0</v>
      </c>
    </row>
    <row r="424" spans="1:12" ht="12.75" outlineLevel="2">
      <c r="A424" s="24">
        <v>147</v>
      </c>
      <c r="B424" s="25" t="s">
        <v>162</v>
      </c>
      <c r="C424" s="25" t="s">
        <v>163</v>
      </c>
      <c r="D424" s="25" t="s">
        <v>1216</v>
      </c>
      <c r="E424" s="60" t="s">
        <v>1064</v>
      </c>
      <c r="F424" s="91">
        <v>22010</v>
      </c>
      <c r="G424" s="60" t="s">
        <v>1193</v>
      </c>
      <c r="H424" s="61">
        <v>7.25</v>
      </c>
      <c r="I424" s="61">
        <v>7.25</v>
      </c>
      <c r="J424" s="62">
        <v>2</v>
      </c>
      <c r="K424" s="26"/>
      <c r="L424" s="83">
        <f>SUM(K424*I424)</f>
        <v>0</v>
      </c>
    </row>
    <row r="425" spans="1:12" s="6" customFormat="1" ht="0.75" customHeight="1" outlineLevel="1">
      <c r="A425" s="27">
        <v>147</v>
      </c>
      <c r="B425" s="28"/>
      <c r="C425" s="28"/>
      <c r="D425" s="30"/>
      <c r="E425" s="30"/>
      <c r="F425" s="30"/>
      <c r="G425" s="30"/>
      <c r="H425" s="63"/>
      <c r="I425" s="63"/>
      <c r="J425" s="64"/>
      <c r="K425" s="64"/>
      <c r="L425" s="64"/>
    </row>
    <row r="426" spans="1:12" ht="12.75" outlineLevel="2">
      <c r="A426" s="24">
        <v>148</v>
      </c>
      <c r="B426" s="25" t="s">
        <v>164</v>
      </c>
      <c r="C426" s="25" t="s">
        <v>16</v>
      </c>
      <c r="D426" s="60" t="s">
        <v>1270</v>
      </c>
      <c r="E426" s="60" t="s">
        <v>701</v>
      </c>
      <c r="F426" s="91" t="s">
        <v>463</v>
      </c>
      <c r="G426" s="60" t="s">
        <v>827</v>
      </c>
      <c r="H426" s="61">
        <v>1.76</v>
      </c>
      <c r="I426" s="61">
        <v>1.76</v>
      </c>
      <c r="J426" s="62">
        <v>1</v>
      </c>
      <c r="K426" s="26"/>
      <c r="L426" s="83">
        <f>SUM(K426*I426)</f>
        <v>0</v>
      </c>
    </row>
    <row r="427" spans="1:12" ht="12.75" outlineLevel="2">
      <c r="A427" s="24">
        <v>148</v>
      </c>
      <c r="B427" s="25" t="s">
        <v>164</v>
      </c>
      <c r="C427" s="25" t="s">
        <v>16</v>
      </c>
      <c r="D427" s="25" t="s">
        <v>1278</v>
      </c>
      <c r="E427" s="60" t="s">
        <v>1065</v>
      </c>
      <c r="F427" s="91">
        <v>49145</v>
      </c>
      <c r="G427" s="60" t="s">
        <v>1193</v>
      </c>
      <c r="H427" s="61">
        <v>2.27</v>
      </c>
      <c r="I427" s="61">
        <v>2.27</v>
      </c>
      <c r="J427" s="62">
        <v>2</v>
      </c>
      <c r="K427" s="26"/>
      <c r="L427" s="83">
        <f>SUM(K427*I427)</f>
        <v>0</v>
      </c>
    </row>
    <row r="428" spans="1:12" s="6" customFormat="1" ht="0.75" customHeight="1" outlineLevel="1">
      <c r="A428" s="27">
        <v>148</v>
      </c>
      <c r="B428" s="28"/>
      <c r="C428" s="28"/>
      <c r="D428" s="30"/>
      <c r="E428" s="30"/>
      <c r="F428" s="30"/>
      <c r="G428" s="30"/>
      <c r="H428" s="63"/>
      <c r="I428" s="63"/>
      <c r="J428" s="64"/>
      <c r="K428" s="64"/>
      <c r="L428" s="64"/>
    </row>
    <row r="429" spans="1:12" ht="12.75" outlineLevel="2">
      <c r="A429" s="24">
        <v>149</v>
      </c>
      <c r="B429" s="25" t="s">
        <v>165</v>
      </c>
      <c r="C429" s="25" t="s">
        <v>13</v>
      </c>
      <c r="D429" s="60" t="s">
        <v>849</v>
      </c>
      <c r="E429" s="60"/>
      <c r="F429" s="91">
        <v>35250</v>
      </c>
      <c r="G429" s="60" t="s">
        <v>968</v>
      </c>
      <c r="H429" s="61">
        <v>2.52</v>
      </c>
      <c r="I429" s="61">
        <v>2.55</v>
      </c>
      <c r="J429" s="62">
        <v>2</v>
      </c>
      <c r="K429" s="26"/>
      <c r="L429" s="83">
        <f>SUM(K429*I429)</f>
        <v>0</v>
      </c>
    </row>
    <row r="430" spans="1:12" ht="12.75" outlineLevel="2">
      <c r="A430" s="24">
        <v>149</v>
      </c>
      <c r="B430" s="25" t="s">
        <v>165</v>
      </c>
      <c r="C430" s="25" t="s">
        <v>13</v>
      </c>
      <c r="D430" s="25" t="s">
        <v>1193</v>
      </c>
      <c r="E430" s="60" t="s">
        <v>1066</v>
      </c>
      <c r="F430" s="91">
        <v>27542</v>
      </c>
      <c r="G430" s="60" t="s">
        <v>1193</v>
      </c>
      <c r="H430" s="61">
        <v>2.53</v>
      </c>
      <c r="I430" s="61">
        <v>2.53</v>
      </c>
      <c r="J430" s="62">
        <v>1</v>
      </c>
      <c r="K430" s="26"/>
      <c r="L430" s="83">
        <f>SUM(K430*I430)</f>
        <v>0</v>
      </c>
    </row>
    <row r="431" spans="1:12" ht="12.75" outlineLevel="2">
      <c r="A431" s="24">
        <v>149</v>
      </c>
      <c r="B431" s="25" t="s">
        <v>165</v>
      </c>
      <c r="C431" s="25" t="s">
        <v>13</v>
      </c>
      <c r="D431" s="60" t="s">
        <v>1276</v>
      </c>
      <c r="E431" s="60" t="s">
        <v>464</v>
      </c>
      <c r="F431" s="91" t="s">
        <v>464</v>
      </c>
      <c r="G431" s="60" t="s">
        <v>827</v>
      </c>
      <c r="H431" s="61">
        <v>2.73</v>
      </c>
      <c r="I431" s="61">
        <v>2.73</v>
      </c>
      <c r="J431" s="62">
        <v>3</v>
      </c>
      <c r="K431" s="26"/>
      <c r="L431" s="83">
        <f>SUM(K431*I431)</f>
        <v>0</v>
      </c>
    </row>
    <row r="432" spans="1:12" s="6" customFormat="1" ht="0.75" customHeight="1" outlineLevel="1">
      <c r="A432" s="27">
        <v>149</v>
      </c>
      <c r="B432" s="28"/>
      <c r="C432" s="28"/>
      <c r="D432" s="33"/>
      <c r="E432" s="30"/>
      <c r="F432" s="30"/>
      <c r="G432" s="30"/>
      <c r="H432" s="63"/>
      <c r="I432" s="63"/>
      <c r="J432" s="64"/>
      <c r="K432" s="64"/>
      <c r="L432" s="64"/>
    </row>
    <row r="433" spans="1:12" ht="12.75" outlineLevel="2">
      <c r="A433" s="24">
        <v>150</v>
      </c>
      <c r="B433" s="25" t="s">
        <v>166</v>
      </c>
      <c r="C433" s="25" t="s">
        <v>13</v>
      </c>
      <c r="D433" s="60" t="s">
        <v>849</v>
      </c>
      <c r="E433" s="60"/>
      <c r="F433" s="91">
        <v>35260</v>
      </c>
      <c r="G433" s="60" t="s">
        <v>968</v>
      </c>
      <c r="H433" s="61">
        <v>3.08</v>
      </c>
      <c r="I433" s="61">
        <v>3.34</v>
      </c>
      <c r="J433" s="62">
        <v>2</v>
      </c>
      <c r="K433" s="26"/>
      <c r="L433" s="83">
        <f>SUM(K433*I433)</f>
        <v>0</v>
      </c>
    </row>
    <row r="434" spans="1:12" ht="12.75" outlineLevel="2">
      <c r="A434" s="24">
        <v>150</v>
      </c>
      <c r="B434" s="25" t="s">
        <v>166</v>
      </c>
      <c r="C434" s="25" t="s">
        <v>13</v>
      </c>
      <c r="D434" s="25" t="s">
        <v>1193</v>
      </c>
      <c r="E434" s="60" t="s">
        <v>1067</v>
      </c>
      <c r="F434" s="91">
        <v>27543</v>
      </c>
      <c r="G434" s="60" t="s">
        <v>1193</v>
      </c>
      <c r="H434" s="61">
        <v>3.12</v>
      </c>
      <c r="I434" s="61">
        <v>3.12</v>
      </c>
      <c r="J434" s="62">
        <v>1</v>
      </c>
      <c r="K434" s="26"/>
      <c r="L434" s="83">
        <f>SUM(K434*I434)</f>
        <v>0</v>
      </c>
    </row>
    <row r="435" spans="1:12" ht="12.75" outlineLevel="2">
      <c r="A435" s="24">
        <v>150</v>
      </c>
      <c r="B435" s="25" t="s">
        <v>166</v>
      </c>
      <c r="C435" s="25" t="s">
        <v>13</v>
      </c>
      <c r="D435" s="60" t="s">
        <v>1276</v>
      </c>
      <c r="E435" s="60" t="s">
        <v>465</v>
      </c>
      <c r="F435" s="91" t="s">
        <v>465</v>
      </c>
      <c r="G435" s="60" t="s">
        <v>827</v>
      </c>
      <c r="H435" s="61">
        <v>3.37</v>
      </c>
      <c r="I435" s="61">
        <v>3.37</v>
      </c>
      <c r="J435" s="62">
        <v>3</v>
      </c>
      <c r="K435" s="26"/>
      <c r="L435" s="83">
        <f>SUM(K435*I435)</f>
        <v>0</v>
      </c>
    </row>
    <row r="436" spans="1:12" s="6" customFormat="1" ht="0.75" customHeight="1" outlineLevel="1">
      <c r="A436" s="27">
        <v>150</v>
      </c>
      <c r="B436" s="28"/>
      <c r="C436" s="28"/>
      <c r="D436" s="33"/>
      <c r="E436" s="30"/>
      <c r="F436" s="30"/>
      <c r="G436" s="30"/>
      <c r="H436" s="63"/>
      <c r="I436" s="63"/>
      <c r="J436" s="64"/>
      <c r="K436" s="64"/>
      <c r="L436" s="64"/>
    </row>
    <row r="437" spans="1:12" ht="12.75" outlineLevel="2">
      <c r="A437" s="24">
        <v>151</v>
      </c>
      <c r="B437" s="25" t="s">
        <v>167</v>
      </c>
      <c r="C437" s="25" t="s">
        <v>13</v>
      </c>
      <c r="D437" s="25" t="s">
        <v>1193</v>
      </c>
      <c r="E437" s="60" t="s">
        <v>1068</v>
      </c>
      <c r="F437" s="91">
        <v>27544</v>
      </c>
      <c r="G437" s="60" t="s">
        <v>1193</v>
      </c>
      <c r="H437" s="61">
        <v>4.63</v>
      </c>
      <c r="I437" s="61">
        <v>4.63</v>
      </c>
      <c r="J437" s="62">
        <v>1</v>
      </c>
      <c r="K437" s="26"/>
      <c r="L437" s="83">
        <f>SUM(K437*I437)</f>
        <v>0</v>
      </c>
    </row>
    <row r="438" spans="1:12" ht="12.75" outlineLevel="2">
      <c r="A438" s="24">
        <v>151</v>
      </c>
      <c r="B438" s="25" t="s">
        <v>167</v>
      </c>
      <c r="C438" s="25" t="s">
        <v>13</v>
      </c>
      <c r="D438" s="60" t="s">
        <v>849</v>
      </c>
      <c r="E438" s="60"/>
      <c r="F438" s="91">
        <v>35270</v>
      </c>
      <c r="G438" s="60" t="s">
        <v>968</v>
      </c>
      <c r="H438" s="61">
        <v>5.08</v>
      </c>
      <c r="I438" s="61">
        <v>5.34</v>
      </c>
      <c r="J438" s="62">
        <v>2</v>
      </c>
      <c r="K438" s="26"/>
      <c r="L438" s="83">
        <f>SUM(K438*I438)</f>
        <v>0</v>
      </c>
    </row>
    <row r="439" spans="1:12" ht="12.75" outlineLevel="2">
      <c r="A439" s="24">
        <v>151</v>
      </c>
      <c r="B439" s="25" t="s">
        <v>167</v>
      </c>
      <c r="C439" s="25" t="s">
        <v>13</v>
      </c>
      <c r="D439" s="60" t="s">
        <v>1276</v>
      </c>
      <c r="E439" s="60" t="s">
        <v>466</v>
      </c>
      <c r="F439" s="91" t="s">
        <v>466</v>
      </c>
      <c r="G439" s="60" t="s">
        <v>827</v>
      </c>
      <c r="H439" s="61">
        <v>5.38</v>
      </c>
      <c r="I439" s="61">
        <v>5.38</v>
      </c>
      <c r="J439" s="62">
        <v>3</v>
      </c>
      <c r="K439" s="26"/>
      <c r="L439" s="83">
        <f>SUM(K439*I439)</f>
        <v>0</v>
      </c>
    </row>
    <row r="440" spans="1:12" s="6" customFormat="1" ht="0.75" customHeight="1" outlineLevel="1">
      <c r="A440" s="27">
        <v>151</v>
      </c>
      <c r="B440" s="28"/>
      <c r="C440" s="28"/>
      <c r="D440" s="33"/>
      <c r="E440" s="30"/>
      <c r="F440" s="30"/>
      <c r="G440" s="30"/>
      <c r="H440" s="63"/>
      <c r="I440" s="63"/>
      <c r="J440" s="64"/>
      <c r="K440" s="64"/>
      <c r="L440" s="64"/>
    </row>
    <row r="441" spans="1:12" ht="12.75" outlineLevel="2">
      <c r="A441" s="24">
        <v>152</v>
      </c>
      <c r="B441" s="25" t="s">
        <v>168</v>
      </c>
      <c r="C441" s="25" t="s">
        <v>64</v>
      </c>
      <c r="D441" s="60" t="s">
        <v>1276</v>
      </c>
      <c r="E441" s="60" t="s">
        <v>467</v>
      </c>
      <c r="F441" s="91" t="s">
        <v>467</v>
      </c>
      <c r="G441" s="60" t="s">
        <v>827</v>
      </c>
      <c r="H441" s="61">
        <v>1.42</v>
      </c>
      <c r="I441" s="61">
        <v>1.42</v>
      </c>
      <c r="J441" s="62">
        <v>1</v>
      </c>
      <c r="K441" s="26"/>
      <c r="L441" s="83">
        <f>SUM(K441*I441)</f>
        <v>0</v>
      </c>
    </row>
    <row r="442" spans="1:12" ht="12.75" outlineLevel="2">
      <c r="A442" s="24">
        <v>152</v>
      </c>
      <c r="B442" s="25" t="s">
        <v>168</v>
      </c>
      <c r="C442" s="25" t="s">
        <v>64</v>
      </c>
      <c r="D442" s="60" t="s">
        <v>849</v>
      </c>
      <c r="E442" s="60"/>
      <c r="F442" s="91">
        <v>556737</v>
      </c>
      <c r="G442" s="60" t="s">
        <v>968</v>
      </c>
      <c r="H442" s="61">
        <v>2.59</v>
      </c>
      <c r="I442" s="61">
        <v>2.62</v>
      </c>
      <c r="J442" s="62">
        <v>2</v>
      </c>
      <c r="K442" s="26"/>
      <c r="L442" s="83">
        <f>SUM(K442*I442)</f>
        <v>0</v>
      </c>
    </row>
    <row r="443" spans="1:12" ht="12.75" outlineLevel="2">
      <c r="A443" s="24">
        <v>152</v>
      </c>
      <c r="B443" s="25" t="s">
        <v>168</v>
      </c>
      <c r="C443" s="25" t="s">
        <v>1344</v>
      </c>
      <c r="D443" s="25" t="s">
        <v>1233</v>
      </c>
      <c r="E443" s="60" t="s">
        <v>1069</v>
      </c>
      <c r="F443" s="91">
        <v>27086</v>
      </c>
      <c r="G443" s="60" t="s">
        <v>1193</v>
      </c>
      <c r="H443" s="61">
        <v>0.37</v>
      </c>
      <c r="I443" s="61">
        <v>0.37</v>
      </c>
      <c r="J443" s="62">
        <v>3</v>
      </c>
      <c r="K443" s="26"/>
      <c r="L443" s="83">
        <f>SUM(K443*I443)</f>
        <v>0</v>
      </c>
    </row>
    <row r="444" spans="1:12" s="6" customFormat="1" ht="0.75" customHeight="1" outlineLevel="1">
      <c r="A444" s="27">
        <v>152</v>
      </c>
      <c r="B444" s="28"/>
      <c r="C444" s="28"/>
      <c r="D444" s="28"/>
      <c r="E444" s="30"/>
      <c r="F444" s="30"/>
      <c r="G444" s="30"/>
      <c r="H444" s="63"/>
      <c r="I444" s="63"/>
      <c r="J444" s="64"/>
      <c r="K444" s="64"/>
      <c r="L444" s="64"/>
    </row>
    <row r="445" spans="1:12" ht="12.75" outlineLevel="2">
      <c r="A445" s="24">
        <v>153</v>
      </c>
      <c r="B445" s="25" t="s">
        <v>169</v>
      </c>
      <c r="C445" s="25" t="s">
        <v>64</v>
      </c>
      <c r="D445" s="60" t="s">
        <v>1276</v>
      </c>
      <c r="E445" s="60" t="s">
        <v>468</v>
      </c>
      <c r="F445" s="91" t="s">
        <v>468</v>
      </c>
      <c r="G445" s="60" t="s">
        <v>827</v>
      </c>
      <c r="H445" s="61">
        <v>1.57</v>
      </c>
      <c r="I445" s="61">
        <v>1.57</v>
      </c>
      <c r="J445" s="62">
        <v>1</v>
      </c>
      <c r="K445" s="26"/>
      <c r="L445" s="83">
        <f>SUM(K445*I445)</f>
        <v>0</v>
      </c>
    </row>
    <row r="446" spans="1:12" ht="12.75" outlineLevel="2">
      <c r="A446" s="24">
        <v>153</v>
      </c>
      <c r="B446" s="25" t="s">
        <v>169</v>
      </c>
      <c r="C446" s="25" t="s">
        <v>64</v>
      </c>
      <c r="D446" s="60" t="s">
        <v>849</v>
      </c>
      <c r="E446" s="60"/>
      <c r="F446" s="91">
        <v>556738</v>
      </c>
      <c r="G446" s="60" t="s">
        <v>968</v>
      </c>
      <c r="H446" s="61">
        <v>3.74</v>
      </c>
      <c r="I446" s="61">
        <v>3.89</v>
      </c>
      <c r="J446" s="62">
        <v>2</v>
      </c>
      <c r="K446" s="26"/>
      <c r="L446" s="83">
        <f>SUM(K446*I446)</f>
        <v>0</v>
      </c>
    </row>
    <row r="447" spans="1:12" ht="12.75" outlineLevel="2">
      <c r="A447" s="24">
        <v>153</v>
      </c>
      <c r="B447" s="25" t="s">
        <v>169</v>
      </c>
      <c r="C447" s="25" t="s">
        <v>1344</v>
      </c>
      <c r="D447" s="25" t="s">
        <v>1233</v>
      </c>
      <c r="E447" s="60" t="s">
        <v>1070</v>
      </c>
      <c r="F447" s="91">
        <v>27087</v>
      </c>
      <c r="G447" s="60" t="s">
        <v>1193</v>
      </c>
      <c r="H447" s="61">
        <v>0.41</v>
      </c>
      <c r="I447" s="61">
        <v>0.41</v>
      </c>
      <c r="J447" s="62">
        <v>3</v>
      </c>
      <c r="K447" s="26"/>
      <c r="L447" s="83">
        <f>SUM(K447*I447)</f>
        <v>0</v>
      </c>
    </row>
    <row r="448" spans="1:12" s="6" customFormat="1" ht="0.75" customHeight="1" outlineLevel="1">
      <c r="A448" s="27">
        <v>153</v>
      </c>
      <c r="B448" s="28"/>
      <c r="C448" s="28"/>
      <c r="D448" s="28"/>
      <c r="E448" s="30"/>
      <c r="F448" s="30"/>
      <c r="G448" s="30"/>
      <c r="H448" s="63"/>
      <c r="I448" s="63"/>
      <c r="J448" s="64"/>
      <c r="K448" s="64"/>
      <c r="L448" s="64"/>
    </row>
    <row r="449" spans="1:12" ht="12.75" outlineLevel="2">
      <c r="A449" s="24">
        <v>154</v>
      </c>
      <c r="B449" s="25" t="s">
        <v>170</v>
      </c>
      <c r="C449" s="25" t="s">
        <v>64</v>
      </c>
      <c r="D449" s="60" t="s">
        <v>1276</v>
      </c>
      <c r="E449" s="68" t="s">
        <v>469</v>
      </c>
      <c r="F449" s="95" t="s">
        <v>469</v>
      </c>
      <c r="G449" s="60" t="s">
        <v>827</v>
      </c>
      <c r="H449" s="69">
        <v>2.08</v>
      </c>
      <c r="I449" s="69">
        <v>2.08</v>
      </c>
      <c r="J449" s="62">
        <v>1</v>
      </c>
      <c r="K449" s="26"/>
      <c r="L449" s="83">
        <f>SUM(K449*I449)</f>
        <v>0</v>
      </c>
    </row>
    <row r="450" spans="1:12" ht="12.75" outlineLevel="2">
      <c r="A450" s="24">
        <v>154</v>
      </c>
      <c r="B450" s="25" t="s">
        <v>170</v>
      </c>
      <c r="C450" s="25" t="s">
        <v>64</v>
      </c>
      <c r="D450" s="68" t="s">
        <v>849</v>
      </c>
      <c r="E450" s="68"/>
      <c r="F450" s="92">
        <v>556739</v>
      </c>
      <c r="G450" s="60" t="s">
        <v>968</v>
      </c>
      <c r="H450" s="69">
        <v>4.66</v>
      </c>
      <c r="I450" s="69">
        <v>4.84</v>
      </c>
      <c r="J450" s="62">
        <v>2</v>
      </c>
      <c r="K450" s="26"/>
      <c r="L450" s="83">
        <f>SUM(K450*I450)</f>
        <v>0</v>
      </c>
    </row>
    <row r="451" spans="1:12" ht="12.75" outlineLevel="2">
      <c r="A451" s="24">
        <v>154</v>
      </c>
      <c r="B451" s="25" t="s">
        <v>170</v>
      </c>
      <c r="C451" s="25" t="s">
        <v>1344</v>
      </c>
      <c r="D451" s="25" t="s">
        <v>1233</v>
      </c>
      <c r="E451" s="60" t="s">
        <v>1071</v>
      </c>
      <c r="F451" s="91">
        <v>27088</v>
      </c>
      <c r="G451" s="60" t="s">
        <v>1193</v>
      </c>
      <c r="H451" s="61">
        <v>0.46</v>
      </c>
      <c r="I451" s="61">
        <v>0.46</v>
      </c>
      <c r="J451" s="62">
        <v>3</v>
      </c>
      <c r="K451" s="26"/>
      <c r="L451" s="83">
        <f>SUM(K451*I451)</f>
        <v>0</v>
      </c>
    </row>
    <row r="452" spans="1:12" s="6" customFormat="1" ht="0.75" customHeight="1" outlineLevel="1">
      <c r="A452" s="27">
        <v>154</v>
      </c>
      <c r="B452" s="28"/>
      <c r="C452" s="28"/>
      <c r="D452" s="28"/>
      <c r="E452" s="30"/>
      <c r="F452" s="30"/>
      <c r="G452" s="30"/>
      <c r="H452" s="63"/>
      <c r="I452" s="63"/>
      <c r="J452" s="64"/>
      <c r="K452" s="64"/>
      <c r="L452" s="64"/>
    </row>
    <row r="453" spans="1:12" ht="12.75" outlineLevel="2">
      <c r="A453" s="24">
        <v>155</v>
      </c>
      <c r="B453" s="25" t="s">
        <v>171</v>
      </c>
      <c r="C453" s="25" t="s">
        <v>7</v>
      </c>
      <c r="D453" s="60" t="s">
        <v>1276</v>
      </c>
      <c r="E453" s="60" t="s">
        <v>470</v>
      </c>
      <c r="F453" s="91" t="s">
        <v>470</v>
      </c>
      <c r="G453" s="60" t="s">
        <v>827</v>
      </c>
      <c r="H453" s="61">
        <v>2.19</v>
      </c>
      <c r="I453" s="61">
        <v>2.32</v>
      </c>
      <c r="J453" s="62">
        <v>1</v>
      </c>
      <c r="K453" s="26"/>
      <c r="L453" s="83">
        <f>SUM(K453*I453)</f>
        <v>0</v>
      </c>
    </row>
    <row r="454" spans="1:12" ht="12.75" outlineLevel="2">
      <c r="A454" s="24">
        <v>155</v>
      </c>
      <c r="B454" s="25" t="s">
        <v>171</v>
      </c>
      <c r="C454" s="25" t="s">
        <v>7</v>
      </c>
      <c r="D454" s="60" t="s">
        <v>849</v>
      </c>
      <c r="E454" s="60"/>
      <c r="F454" s="91">
        <v>556740</v>
      </c>
      <c r="G454" s="60" t="s">
        <v>968</v>
      </c>
      <c r="H454" s="61">
        <v>3.56</v>
      </c>
      <c r="I454" s="61">
        <v>3.71</v>
      </c>
      <c r="J454" s="62">
        <v>2</v>
      </c>
      <c r="K454" s="26"/>
      <c r="L454" s="83">
        <f>SUM(K454*I454)</f>
        <v>0</v>
      </c>
    </row>
    <row r="455" spans="1:12" ht="12.75" outlineLevel="2">
      <c r="A455" s="24">
        <v>155</v>
      </c>
      <c r="B455" s="25" t="s">
        <v>171</v>
      </c>
      <c r="C455" s="25" t="s">
        <v>1344</v>
      </c>
      <c r="D455" s="25" t="s">
        <v>1233</v>
      </c>
      <c r="E455" s="60" t="s">
        <v>1072</v>
      </c>
      <c r="F455" s="91">
        <v>27085</v>
      </c>
      <c r="G455" s="60" t="s">
        <v>1193</v>
      </c>
      <c r="H455" s="61">
        <v>0.76</v>
      </c>
      <c r="I455" s="61">
        <v>0.76</v>
      </c>
      <c r="J455" s="62">
        <v>3</v>
      </c>
      <c r="K455" s="26"/>
      <c r="L455" s="83">
        <f>SUM(K455*I455)</f>
        <v>0</v>
      </c>
    </row>
    <row r="456" spans="1:12" s="6" customFormat="1" ht="0.75" customHeight="1" outlineLevel="1">
      <c r="A456" s="27">
        <v>155</v>
      </c>
      <c r="B456" s="28"/>
      <c r="C456" s="28"/>
      <c r="D456" s="28"/>
      <c r="E456" s="30"/>
      <c r="F456" s="30"/>
      <c r="G456" s="30"/>
      <c r="H456" s="63"/>
      <c r="I456" s="63"/>
      <c r="J456" s="64"/>
      <c r="K456" s="64"/>
      <c r="L456" s="64"/>
    </row>
    <row r="457" spans="1:12" ht="12.75" outlineLevel="2">
      <c r="A457" s="24">
        <v>156</v>
      </c>
      <c r="B457" s="25" t="s">
        <v>172</v>
      </c>
      <c r="C457" s="25" t="s">
        <v>5</v>
      </c>
      <c r="D457" s="68" t="s">
        <v>849</v>
      </c>
      <c r="E457" s="70"/>
      <c r="F457" s="92">
        <v>267668</v>
      </c>
      <c r="G457" s="60" t="s">
        <v>968</v>
      </c>
      <c r="H457" s="61">
        <v>0.77</v>
      </c>
      <c r="I457" s="61">
        <v>0.78</v>
      </c>
      <c r="J457" s="62">
        <v>1</v>
      </c>
      <c r="K457" s="26"/>
      <c r="L457" s="83">
        <f>SUM(K457*I457)</f>
        <v>0</v>
      </c>
    </row>
    <row r="458" spans="1:12" ht="12.75" outlineLevel="2">
      <c r="A458" s="24">
        <v>156</v>
      </c>
      <c r="B458" s="25" t="s">
        <v>172</v>
      </c>
      <c r="C458" s="25" t="s">
        <v>5</v>
      </c>
      <c r="D458" s="60" t="s">
        <v>1276</v>
      </c>
      <c r="E458" s="70" t="s">
        <v>471</v>
      </c>
      <c r="F458" s="92" t="s">
        <v>471</v>
      </c>
      <c r="G458" s="60" t="s">
        <v>827</v>
      </c>
      <c r="H458" s="61">
        <v>1.08</v>
      </c>
      <c r="I458" s="61">
        <v>1.08</v>
      </c>
      <c r="J458" s="62">
        <v>2</v>
      </c>
      <c r="K458" s="26"/>
      <c r="L458" s="83">
        <f>SUM(K458*I458)</f>
        <v>0</v>
      </c>
    </row>
    <row r="459" spans="1:12" ht="12.75" outlineLevel="2">
      <c r="A459" s="24">
        <v>156</v>
      </c>
      <c r="B459" s="25" t="s">
        <v>172</v>
      </c>
      <c r="C459" s="25" t="s">
        <v>5</v>
      </c>
      <c r="D459" s="25" t="s">
        <v>1193</v>
      </c>
      <c r="E459" s="60" t="s">
        <v>1073</v>
      </c>
      <c r="F459" s="91">
        <v>27536</v>
      </c>
      <c r="G459" s="60" t="s">
        <v>1193</v>
      </c>
      <c r="H459" s="61">
        <v>1.14</v>
      </c>
      <c r="I459" s="61">
        <v>1.14</v>
      </c>
      <c r="J459" s="62">
        <v>3</v>
      </c>
      <c r="K459" s="26"/>
      <c r="L459" s="83">
        <f>SUM(K459*I459)</f>
        <v>0</v>
      </c>
    </row>
    <row r="460" spans="1:12" s="6" customFormat="1" ht="0.75" customHeight="1" outlineLevel="1">
      <c r="A460" s="27">
        <v>156</v>
      </c>
      <c r="B460" s="28"/>
      <c r="C460" s="28"/>
      <c r="D460" s="33"/>
      <c r="E460" s="35"/>
      <c r="F460" s="35"/>
      <c r="G460" s="30"/>
      <c r="H460" s="63"/>
      <c r="I460" s="63"/>
      <c r="J460" s="64"/>
      <c r="K460" s="64"/>
      <c r="L460" s="64"/>
    </row>
    <row r="461" spans="1:12" ht="12.75" outlineLevel="2">
      <c r="A461" s="24">
        <v>157</v>
      </c>
      <c r="B461" s="25" t="s">
        <v>173</v>
      </c>
      <c r="C461" s="25" t="s">
        <v>5</v>
      </c>
      <c r="D461" s="68" t="s">
        <v>849</v>
      </c>
      <c r="E461" s="70"/>
      <c r="F461" s="92">
        <v>267670</v>
      </c>
      <c r="G461" s="60" t="s">
        <v>968</v>
      </c>
      <c r="H461" s="61">
        <v>1.75</v>
      </c>
      <c r="I461" s="61">
        <v>1.77</v>
      </c>
      <c r="J461" s="62">
        <v>1</v>
      </c>
      <c r="K461" s="26"/>
      <c r="L461" s="83">
        <f>SUM(K461*I461)</f>
        <v>0</v>
      </c>
    </row>
    <row r="462" spans="1:12" ht="12.75" outlineLevel="2">
      <c r="A462" s="24">
        <v>157</v>
      </c>
      <c r="B462" s="25" t="s">
        <v>173</v>
      </c>
      <c r="C462" s="25" t="s">
        <v>5</v>
      </c>
      <c r="D462" s="60" t="s">
        <v>1276</v>
      </c>
      <c r="E462" s="70" t="s">
        <v>472</v>
      </c>
      <c r="F462" s="92" t="s">
        <v>472</v>
      </c>
      <c r="G462" s="60" t="s">
        <v>827</v>
      </c>
      <c r="H462" s="61">
        <v>2.19</v>
      </c>
      <c r="I462" s="61">
        <v>2.19</v>
      </c>
      <c r="J462" s="62">
        <v>2</v>
      </c>
      <c r="K462" s="26"/>
      <c r="L462" s="83">
        <f>SUM(K462*I462)</f>
        <v>0</v>
      </c>
    </row>
    <row r="463" spans="1:12" ht="12.75" outlineLevel="2">
      <c r="A463" s="24">
        <v>157</v>
      </c>
      <c r="B463" s="25" t="s">
        <v>173</v>
      </c>
      <c r="C463" s="25" t="s">
        <v>5</v>
      </c>
      <c r="D463" s="25" t="s">
        <v>1193</v>
      </c>
      <c r="E463" s="60" t="s">
        <v>1074</v>
      </c>
      <c r="F463" s="91">
        <v>27537</v>
      </c>
      <c r="G463" s="60" t="s">
        <v>1193</v>
      </c>
      <c r="H463" s="61">
        <v>2.24</v>
      </c>
      <c r="I463" s="61">
        <v>2.24</v>
      </c>
      <c r="J463" s="62">
        <v>3</v>
      </c>
      <c r="K463" s="26"/>
      <c r="L463" s="83">
        <f>SUM(K463*I463)</f>
        <v>0</v>
      </c>
    </row>
    <row r="464" spans="1:12" s="6" customFormat="1" ht="0.75" customHeight="1" outlineLevel="1">
      <c r="A464" s="27">
        <v>157</v>
      </c>
      <c r="B464" s="28"/>
      <c r="C464" s="28"/>
      <c r="D464" s="28"/>
      <c r="E464" s="35"/>
      <c r="F464" s="35"/>
      <c r="G464" s="30"/>
      <c r="H464" s="63"/>
      <c r="I464" s="63"/>
      <c r="J464" s="64"/>
      <c r="K464" s="64"/>
      <c r="L464" s="64"/>
    </row>
    <row r="465" spans="1:12" ht="12.75" outlineLevel="2">
      <c r="A465" s="24">
        <v>158</v>
      </c>
      <c r="B465" s="25" t="s">
        <v>174</v>
      </c>
      <c r="C465" s="25" t="s">
        <v>5</v>
      </c>
      <c r="D465" s="68" t="s">
        <v>849</v>
      </c>
      <c r="E465" s="70"/>
      <c r="F465" s="92">
        <v>267672</v>
      </c>
      <c r="G465" s="60" t="s">
        <v>968</v>
      </c>
      <c r="H465" s="61">
        <v>2.51</v>
      </c>
      <c r="I465" s="61">
        <v>2.61</v>
      </c>
      <c r="J465" s="62">
        <v>1</v>
      </c>
      <c r="K465" s="26"/>
      <c r="L465" s="83">
        <f>SUM(K465*I465)</f>
        <v>0</v>
      </c>
    </row>
    <row r="466" spans="1:12" ht="12.75" outlineLevel="2">
      <c r="A466" s="24">
        <v>158</v>
      </c>
      <c r="B466" s="25" t="s">
        <v>174</v>
      </c>
      <c r="C466" s="25" t="s">
        <v>5</v>
      </c>
      <c r="D466" s="25" t="s">
        <v>1193</v>
      </c>
      <c r="E466" s="60" t="s">
        <v>1075</v>
      </c>
      <c r="F466" s="91">
        <v>27538</v>
      </c>
      <c r="G466" s="60" t="s">
        <v>1193</v>
      </c>
      <c r="H466" s="61">
        <v>3.18</v>
      </c>
      <c r="I466" s="61">
        <v>3.18</v>
      </c>
      <c r="J466" s="62">
        <v>2</v>
      </c>
      <c r="K466" s="26"/>
      <c r="L466" s="83">
        <f>SUM(K466*I466)</f>
        <v>0</v>
      </c>
    </row>
    <row r="467" spans="1:12" ht="12.75" outlineLevel="2">
      <c r="A467" s="24">
        <v>158</v>
      </c>
      <c r="B467" s="25" t="s">
        <v>174</v>
      </c>
      <c r="C467" s="25" t="s">
        <v>5</v>
      </c>
      <c r="D467" s="60" t="s">
        <v>1276</v>
      </c>
      <c r="E467" s="70" t="s">
        <v>473</v>
      </c>
      <c r="F467" s="92" t="s">
        <v>473</v>
      </c>
      <c r="G467" s="60" t="s">
        <v>827</v>
      </c>
      <c r="H467" s="61">
        <v>3.35</v>
      </c>
      <c r="I467" s="61">
        <v>3.35</v>
      </c>
      <c r="J467" s="62">
        <v>3</v>
      </c>
      <c r="K467" s="26"/>
      <c r="L467" s="83">
        <f>SUM(K467*I467)</f>
        <v>0</v>
      </c>
    </row>
    <row r="468" spans="1:12" s="6" customFormat="1" ht="0.75" customHeight="1" outlineLevel="1">
      <c r="A468" s="27">
        <v>158</v>
      </c>
      <c r="B468" s="28"/>
      <c r="C468" s="28"/>
      <c r="D468" s="33"/>
      <c r="E468" s="35"/>
      <c r="F468" s="35"/>
      <c r="G468" s="30"/>
      <c r="H468" s="63"/>
      <c r="I468" s="63"/>
      <c r="J468" s="64"/>
      <c r="K468" s="64"/>
      <c r="L468" s="64"/>
    </row>
    <row r="469" spans="1:12" ht="12.75" outlineLevel="2">
      <c r="A469" s="24">
        <v>159</v>
      </c>
      <c r="B469" s="25" t="s">
        <v>175</v>
      </c>
      <c r="C469" s="25" t="s">
        <v>98</v>
      </c>
      <c r="D469" s="25" t="s">
        <v>834</v>
      </c>
      <c r="E469" s="60" t="s">
        <v>1076</v>
      </c>
      <c r="F469" s="91">
        <v>27022</v>
      </c>
      <c r="G469" s="60" t="s">
        <v>1193</v>
      </c>
      <c r="H469" s="61">
        <v>2.03</v>
      </c>
      <c r="I469" s="61">
        <v>2.03</v>
      </c>
      <c r="J469" s="62">
        <v>1</v>
      </c>
      <c r="K469" s="26"/>
      <c r="L469" s="83">
        <f>SUM(K469*I469)</f>
        <v>0</v>
      </c>
    </row>
    <row r="470" spans="1:12" ht="12.75" outlineLevel="2">
      <c r="A470" s="24">
        <v>159</v>
      </c>
      <c r="B470" s="25" t="s">
        <v>175</v>
      </c>
      <c r="C470" s="25" t="s">
        <v>98</v>
      </c>
      <c r="D470" s="25" t="s">
        <v>1198</v>
      </c>
      <c r="E470" s="60" t="s">
        <v>702</v>
      </c>
      <c r="F470" s="91" t="s">
        <v>474</v>
      </c>
      <c r="G470" s="60" t="s">
        <v>827</v>
      </c>
      <c r="H470" s="61">
        <v>6.26</v>
      </c>
      <c r="I470" s="61">
        <v>6.26</v>
      </c>
      <c r="J470" s="62">
        <v>2</v>
      </c>
      <c r="K470" s="26"/>
      <c r="L470" s="83">
        <f>SUM(K470*I470)</f>
        <v>0</v>
      </c>
    </row>
    <row r="471" spans="1:12" ht="12.75" outlineLevel="2">
      <c r="A471" s="24">
        <v>159</v>
      </c>
      <c r="B471" s="25" t="s">
        <v>175</v>
      </c>
      <c r="C471" s="25" t="s">
        <v>17</v>
      </c>
      <c r="D471" s="32" t="s">
        <v>834</v>
      </c>
      <c r="E471" s="60"/>
      <c r="F471" s="91" t="s">
        <v>904</v>
      </c>
      <c r="G471" s="60" t="s">
        <v>968</v>
      </c>
      <c r="H471" s="61">
        <v>1.18</v>
      </c>
      <c r="I471" s="61">
        <v>1.3</v>
      </c>
      <c r="J471" s="62">
        <v>3</v>
      </c>
      <c r="K471" s="26"/>
      <c r="L471" s="83">
        <f>SUM(K471*I471)</f>
        <v>0</v>
      </c>
    </row>
    <row r="472" spans="1:12" s="6" customFormat="1" ht="0.75" customHeight="1" outlineLevel="1">
      <c r="A472" s="27">
        <v>159</v>
      </c>
      <c r="B472" s="28"/>
      <c r="C472" s="28"/>
      <c r="D472" s="28"/>
      <c r="E472" s="30"/>
      <c r="F472" s="30"/>
      <c r="G472" s="30"/>
      <c r="H472" s="63"/>
      <c r="I472" s="63"/>
      <c r="J472" s="64"/>
      <c r="K472" s="64"/>
      <c r="L472" s="64"/>
    </row>
    <row r="473" spans="1:12" ht="13.5" outlineLevel="2">
      <c r="A473" s="24">
        <v>164</v>
      </c>
      <c r="B473" s="43" t="s">
        <v>177</v>
      </c>
      <c r="C473" s="25" t="s">
        <v>13</v>
      </c>
      <c r="D473" s="25" t="s">
        <v>1253</v>
      </c>
      <c r="E473" s="70" t="s">
        <v>703</v>
      </c>
      <c r="F473" s="92" t="s">
        <v>475</v>
      </c>
      <c r="G473" s="60" t="s">
        <v>827</v>
      </c>
      <c r="H473" s="69">
        <v>4.99</v>
      </c>
      <c r="I473" s="69">
        <v>4.99</v>
      </c>
      <c r="J473" s="62">
        <v>1</v>
      </c>
      <c r="K473" s="26"/>
      <c r="L473" s="83">
        <f>SUM(K473*I473)</f>
        <v>0</v>
      </c>
    </row>
    <row r="474" spans="1:12" ht="13.5" outlineLevel="2">
      <c r="A474" s="24">
        <v>164</v>
      </c>
      <c r="B474" s="43" t="s">
        <v>177</v>
      </c>
      <c r="C474" s="25" t="s">
        <v>13</v>
      </c>
      <c r="D474" s="25" t="s">
        <v>1253</v>
      </c>
      <c r="E474" s="60" t="s">
        <v>1077</v>
      </c>
      <c r="F474" s="91">
        <v>21304</v>
      </c>
      <c r="G474" s="60" t="s">
        <v>1193</v>
      </c>
      <c r="H474" s="61">
        <v>5.48</v>
      </c>
      <c r="I474" s="61">
        <v>5.48</v>
      </c>
      <c r="J474" s="62">
        <v>2</v>
      </c>
      <c r="K474" s="26"/>
      <c r="L474" s="83">
        <f>SUM(K474*I474)</f>
        <v>0</v>
      </c>
    </row>
    <row r="475" spans="1:12" ht="13.5" outlineLevel="2">
      <c r="A475" s="24">
        <v>164</v>
      </c>
      <c r="B475" s="43" t="s">
        <v>1391</v>
      </c>
      <c r="C475" s="25" t="s">
        <v>13</v>
      </c>
      <c r="D475" s="68" t="s">
        <v>1376</v>
      </c>
      <c r="E475" s="70"/>
      <c r="F475" s="91" t="s">
        <v>905</v>
      </c>
      <c r="G475" s="60" t="s">
        <v>968</v>
      </c>
      <c r="H475" s="69">
        <v>6.3</v>
      </c>
      <c r="I475" s="69">
        <v>6.94</v>
      </c>
      <c r="J475" s="62">
        <v>3</v>
      </c>
      <c r="K475" s="26"/>
      <c r="L475" s="83">
        <f>SUM(K475*I475)</f>
        <v>0</v>
      </c>
    </row>
    <row r="476" spans="1:12" s="6" customFormat="1" ht="0.75" customHeight="1" outlineLevel="1">
      <c r="A476" s="27">
        <v>164</v>
      </c>
      <c r="B476" s="45"/>
      <c r="C476" s="28"/>
      <c r="D476" s="28"/>
      <c r="E476" s="74"/>
      <c r="F476" s="74"/>
      <c r="G476" s="30"/>
      <c r="H476" s="71"/>
      <c r="I476" s="71"/>
      <c r="J476" s="64"/>
      <c r="K476" s="64"/>
      <c r="L476" s="64"/>
    </row>
    <row r="477" spans="1:12" ht="13.5" outlineLevel="2">
      <c r="A477" s="24">
        <v>165</v>
      </c>
      <c r="B477" s="43" t="s">
        <v>178</v>
      </c>
      <c r="C477" s="25" t="s">
        <v>13</v>
      </c>
      <c r="D477" s="25" t="s">
        <v>1253</v>
      </c>
      <c r="E477" s="70" t="s">
        <v>704</v>
      </c>
      <c r="F477" s="92" t="s">
        <v>476</v>
      </c>
      <c r="G477" s="60" t="s">
        <v>827</v>
      </c>
      <c r="H477" s="69">
        <v>4.99</v>
      </c>
      <c r="I477" s="69">
        <v>4.99</v>
      </c>
      <c r="J477" s="62">
        <v>1</v>
      </c>
      <c r="K477" s="26"/>
      <c r="L477" s="83">
        <f>SUM(K477*I477)</f>
        <v>0</v>
      </c>
    </row>
    <row r="478" spans="1:12" ht="13.5" outlineLevel="2">
      <c r="A478" s="24">
        <v>165</v>
      </c>
      <c r="B478" s="43" t="s">
        <v>178</v>
      </c>
      <c r="C478" s="25" t="s">
        <v>13</v>
      </c>
      <c r="D478" s="25" t="s">
        <v>1253</v>
      </c>
      <c r="E478" s="60" t="s">
        <v>1078</v>
      </c>
      <c r="F478" s="91">
        <v>21303</v>
      </c>
      <c r="G478" s="60" t="s">
        <v>1193</v>
      </c>
      <c r="H478" s="61">
        <v>5.48</v>
      </c>
      <c r="I478" s="61">
        <v>5.48</v>
      </c>
      <c r="J478" s="62">
        <v>2</v>
      </c>
      <c r="K478" s="26"/>
      <c r="L478" s="83">
        <f>SUM(K478*I478)</f>
        <v>0</v>
      </c>
    </row>
    <row r="479" spans="1:12" s="6" customFormat="1" ht="0.75" customHeight="1" outlineLevel="1">
      <c r="A479" s="27">
        <v>165</v>
      </c>
      <c r="B479" s="45"/>
      <c r="C479" s="28"/>
      <c r="D479" s="28"/>
      <c r="E479" s="74"/>
      <c r="F479" s="74"/>
      <c r="G479" s="30"/>
      <c r="H479" s="71"/>
      <c r="I479" s="71"/>
      <c r="J479" s="64"/>
      <c r="K479" s="64"/>
      <c r="L479" s="64"/>
    </row>
    <row r="480" spans="1:12" ht="13.5" outlineLevel="2">
      <c r="A480" s="24">
        <v>166</v>
      </c>
      <c r="B480" s="43" t="s">
        <v>179</v>
      </c>
      <c r="C480" s="25" t="s">
        <v>13</v>
      </c>
      <c r="D480" s="25" t="s">
        <v>1253</v>
      </c>
      <c r="E480" s="70" t="s">
        <v>705</v>
      </c>
      <c r="F480" s="92" t="s">
        <v>477</v>
      </c>
      <c r="G480" s="60" t="s">
        <v>827</v>
      </c>
      <c r="H480" s="69">
        <v>4.99</v>
      </c>
      <c r="I480" s="69">
        <v>4.99</v>
      </c>
      <c r="J480" s="62">
        <v>1</v>
      </c>
      <c r="K480" s="26"/>
      <c r="L480" s="83">
        <f aca="true" t="shared" si="0" ref="L480:L485">SUM(K480*I480)</f>
        <v>0</v>
      </c>
    </row>
    <row r="481" spans="1:12" ht="13.5" outlineLevel="2">
      <c r="A481" s="24">
        <v>166</v>
      </c>
      <c r="B481" s="43" t="s">
        <v>179</v>
      </c>
      <c r="C481" s="25" t="s">
        <v>13</v>
      </c>
      <c r="D481" s="25" t="s">
        <v>1253</v>
      </c>
      <c r="E481" s="60" t="s">
        <v>1079</v>
      </c>
      <c r="F481" s="91">
        <v>21302</v>
      </c>
      <c r="G481" s="60" t="s">
        <v>1193</v>
      </c>
      <c r="H481" s="61">
        <v>5.48</v>
      </c>
      <c r="I481" s="61">
        <v>5.48</v>
      </c>
      <c r="J481" s="62">
        <v>2</v>
      </c>
      <c r="K481" s="26"/>
      <c r="L481" s="83">
        <f t="shared" si="0"/>
        <v>0</v>
      </c>
    </row>
    <row r="482" spans="1:12" s="6" customFormat="1" ht="0.75" customHeight="1" outlineLevel="1">
      <c r="A482" s="27">
        <v>166</v>
      </c>
      <c r="B482" s="45"/>
      <c r="C482" s="28"/>
      <c r="D482" s="28"/>
      <c r="E482" s="80"/>
      <c r="F482" s="80"/>
      <c r="G482" s="60"/>
      <c r="H482" s="69"/>
      <c r="I482" s="69"/>
      <c r="J482" s="62">
        <v>6</v>
      </c>
      <c r="K482" s="26"/>
      <c r="L482" s="83">
        <f t="shared" si="0"/>
        <v>0</v>
      </c>
    </row>
    <row r="483" spans="1:12" ht="13.5" outlineLevel="2">
      <c r="A483" s="24">
        <v>167</v>
      </c>
      <c r="B483" s="43" t="s">
        <v>180</v>
      </c>
      <c r="C483" s="25" t="s">
        <v>13</v>
      </c>
      <c r="D483" s="25" t="s">
        <v>1253</v>
      </c>
      <c r="E483" s="70" t="s">
        <v>706</v>
      </c>
      <c r="F483" s="92" t="s">
        <v>478</v>
      </c>
      <c r="G483" s="60" t="s">
        <v>827</v>
      </c>
      <c r="H483" s="69">
        <v>4.99</v>
      </c>
      <c r="I483" s="69">
        <v>4.99</v>
      </c>
      <c r="J483" s="62">
        <v>1</v>
      </c>
      <c r="K483" s="26"/>
      <c r="L483" s="83">
        <f t="shared" si="0"/>
        <v>0</v>
      </c>
    </row>
    <row r="484" spans="1:12" ht="13.5" outlineLevel="2">
      <c r="A484" s="24">
        <v>167</v>
      </c>
      <c r="B484" s="43" t="s">
        <v>180</v>
      </c>
      <c r="C484" s="25" t="s">
        <v>13</v>
      </c>
      <c r="D484" s="25" t="s">
        <v>1253</v>
      </c>
      <c r="E484" s="60" t="s">
        <v>1080</v>
      </c>
      <c r="F484" s="91">
        <v>21305</v>
      </c>
      <c r="G484" s="60" t="s">
        <v>1193</v>
      </c>
      <c r="H484" s="61">
        <v>5.48</v>
      </c>
      <c r="I484" s="61">
        <v>5.48</v>
      </c>
      <c r="J484" s="62">
        <v>2</v>
      </c>
      <c r="K484" s="26"/>
      <c r="L484" s="83">
        <f t="shared" si="0"/>
        <v>0</v>
      </c>
    </row>
    <row r="485" spans="1:12" ht="13.5" outlineLevel="2">
      <c r="A485" s="24">
        <v>167</v>
      </c>
      <c r="B485" s="43" t="s">
        <v>1392</v>
      </c>
      <c r="C485" s="25" t="s">
        <v>13</v>
      </c>
      <c r="D485" s="68" t="s">
        <v>1195</v>
      </c>
      <c r="E485" s="70"/>
      <c r="F485" s="92">
        <v>267275</v>
      </c>
      <c r="G485" s="60" t="s">
        <v>968</v>
      </c>
      <c r="H485" s="69">
        <v>5.67</v>
      </c>
      <c r="I485" s="69">
        <v>6.3</v>
      </c>
      <c r="J485" s="62">
        <v>3</v>
      </c>
      <c r="K485" s="26"/>
      <c r="L485" s="83">
        <f t="shared" si="0"/>
        <v>0</v>
      </c>
    </row>
    <row r="486" spans="1:12" s="6" customFormat="1" ht="0.75" customHeight="1" outlineLevel="1">
      <c r="A486" s="27">
        <v>167</v>
      </c>
      <c r="B486" s="45"/>
      <c r="C486" s="28"/>
      <c r="D486" s="28"/>
      <c r="E486" s="74"/>
      <c r="F486" s="74"/>
      <c r="G486" s="30"/>
      <c r="H486" s="71"/>
      <c r="I486" s="71"/>
      <c r="J486" s="64"/>
      <c r="K486" s="64"/>
      <c r="L486" s="64"/>
    </row>
    <row r="487" spans="1:12" ht="13.5" outlineLevel="2">
      <c r="A487" s="24">
        <v>168</v>
      </c>
      <c r="B487" s="46" t="s">
        <v>181</v>
      </c>
      <c r="C487" s="36" t="s">
        <v>53</v>
      </c>
      <c r="D487" s="25" t="s">
        <v>1253</v>
      </c>
      <c r="E487" s="60" t="s">
        <v>1078</v>
      </c>
      <c r="F487" s="91">
        <v>21304</v>
      </c>
      <c r="G487" s="60" t="s">
        <v>1193</v>
      </c>
      <c r="H487" s="61">
        <v>5.48</v>
      </c>
      <c r="I487" s="61">
        <v>5.48</v>
      </c>
      <c r="J487" s="62">
        <v>1</v>
      </c>
      <c r="K487" s="26"/>
      <c r="L487" s="83">
        <f>SUM(K487*I487)</f>
        <v>0</v>
      </c>
    </row>
    <row r="488" spans="1:12" ht="13.5" outlineLevel="2">
      <c r="A488" s="24">
        <v>168</v>
      </c>
      <c r="B488" s="46" t="s">
        <v>181</v>
      </c>
      <c r="C488" s="36" t="s">
        <v>53</v>
      </c>
      <c r="D488" s="25" t="s">
        <v>1253</v>
      </c>
      <c r="E488" s="70" t="s">
        <v>707</v>
      </c>
      <c r="F488" s="92">
        <v>1126223</v>
      </c>
      <c r="G488" s="60" t="s">
        <v>827</v>
      </c>
      <c r="H488" s="69">
        <v>5.73</v>
      </c>
      <c r="I488" s="69">
        <v>9.48</v>
      </c>
      <c r="J488" s="62">
        <v>3</v>
      </c>
      <c r="K488" s="26"/>
      <c r="L488" s="83">
        <f>SUM(K488*I488)</f>
        <v>0</v>
      </c>
    </row>
    <row r="489" spans="1:12" ht="13.5" outlineLevel="2">
      <c r="A489" s="24">
        <v>168</v>
      </c>
      <c r="B489" s="46" t="s">
        <v>1393</v>
      </c>
      <c r="C489" s="36" t="s">
        <v>53</v>
      </c>
      <c r="D489" s="68" t="s">
        <v>1195</v>
      </c>
      <c r="E489" s="70"/>
      <c r="F489" s="91" t="s">
        <v>905</v>
      </c>
      <c r="G489" s="60" t="s">
        <v>968</v>
      </c>
      <c r="H489" s="69">
        <v>6.3</v>
      </c>
      <c r="I489" s="69">
        <v>6.94</v>
      </c>
      <c r="J489" s="62">
        <v>2</v>
      </c>
      <c r="K489" s="26"/>
      <c r="L489" s="83">
        <f>SUM(K489*I489)</f>
        <v>0</v>
      </c>
    </row>
    <row r="490" spans="1:12" s="6" customFormat="1" ht="0.75" customHeight="1" outlineLevel="1">
      <c r="A490" s="27">
        <v>168</v>
      </c>
      <c r="B490" s="47"/>
      <c r="C490" s="37"/>
      <c r="D490" s="28"/>
      <c r="E490" s="74"/>
      <c r="F490" s="35"/>
      <c r="G490" s="30"/>
      <c r="H490" s="71"/>
      <c r="I490" s="71"/>
      <c r="J490" s="64"/>
      <c r="K490" s="64"/>
      <c r="L490" s="64"/>
    </row>
    <row r="491" spans="1:12" ht="13.5" outlineLevel="2">
      <c r="A491" s="24">
        <v>169</v>
      </c>
      <c r="B491" s="46" t="s">
        <v>182</v>
      </c>
      <c r="C491" s="36" t="s">
        <v>53</v>
      </c>
      <c r="D491" s="25" t="s">
        <v>1253</v>
      </c>
      <c r="E491" s="70" t="s">
        <v>708</v>
      </c>
      <c r="F491" s="92">
        <v>1126222</v>
      </c>
      <c r="G491" s="60" t="s">
        <v>827</v>
      </c>
      <c r="H491" s="69">
        <v>5.06</v>
      </c>
      <c r="I491" s="69">
        <v>9.48</v>
      </c>
      <c r="J491" s="62">
        <v>2</v>
      </c>
      <c r="K491" s="26"/>
      <c r="L491" s="83">
        <f>SUM(K491*I491)</f>
        <v>0</v>
      </c>
    </row>
    <row r="492" spans="1:12" ht="13.5" outlineLevel="2">
      <c r="A492" s="24">
        <v>169</v>
      </c>
      <c r="B492" s="46" t="s">
        <v>182</v>
      </c>
      <c r="C492" s="36" t="s">
        <v>53</v>
      </c>
      <c r="D492" s="25" t="s">
        <v>1253</v>
      </c>
      <c r="E492" s="60" t="s">
        <v>1078</v>
      </c>
      <c r="F492" s="91">
        <v>21303</v>
      </c>
      <c r="G492" s="60" t="s">
        <v>1193</v>
      </c>
      <c r="H492" s="61">
        <v>5.48</v>
      </c>
      <c r="I492" s="61">
        <v>5.48</v>
      </c>
      <c r="J492" s="62">
        <v>1</v>
      </c>
      <c r="K492" s="26"/>
      <c r="L492" s="83">
        <f>SUM(K492*I492)</f>
        <v>0</v>
      </c>
    </row>
    <row r="493" spans="1:12" s="6" customFormat="1" ht="0.75" customHeight="1" outlineLevel="1">
      <c r="A493" s="27">
        <v>169</v>
      </c>
      <c r="B493" s="48"/>
      <c r="C493" s="37"/>
      <c r="D493" s="28"/>
      <c r="E493" s="74"/>
      <c r="F493" s="35"/>
      <c r="G493" s="30"/>
      <c r="H493" s="71"/>
      <c r="I493" s="71"/>
      <c r="J493" s="64"/>
      <c r="K493" s="64"/>
      <c r="L493" s="64"/>
    </row>
    <row r="494" spans="1:12" ht="13.5" outlineLevel="2">
      <c r="A494" s="24">
        <v>170</v>
      </c>
      <c r="B494" s="46" t="s">
        <v>1394</v>
      </c>
      <c r="C494" s="36" t="s">
        <v>53</v>
      </c>
      <c r="D494" s="68" t="s">
        <v>1195</v>
      </c>
      <c r="E494" s="70"/>
      <c r="F494" s="91" t="s">
        <v>906</v>
      </c>
      <c r="G494" s="60" t="s">
        <v>968</v>
      </c>
      <c r="H494" s="69">
        <v>5.67</v>
      </c>
      <c r="I494" s="69">
        <v>6.3</v>
      </c>
      <c r="J494" s="62">
        <v>1</v>
      </c>
      <c r="K494" s="26"/>
      <c r="L494" s="83">
        <f>SUM(K494*I494)</f>
        <v>0</v>
      </c>
    </row>
    <row r="495" spans="1:12" ht="13.5" outlineLevel="2">
      <c r="A495" s="24">
        <v>170</v>
      </c>
      <c r="B495" s="46" t="s">
        <v>354</v>
      </c>
      <c r="C495" s="36" t="s">
        <v>53</v>
      </c>
      <c r="D495" s="25" t="s">
        <v>1253</v>
      </c>
      <c r="E495" s="70" t="s">
        <v>709</v>
      </c>
      <c r="F495" s="92">
        <v>1126224</v>
      </c>
      <c r="G495" s="60" t="s">
        <v>827</v>
      </c>
      <c r="H495" s="69">
        <v>5.73</v>
      </c>
      <c r="I495" s="69">
        <v>9.48</v>
      </c>
      <c r="J495" s="62">
        <v>2</v>
      </c>
      <c r="K495" s="26"/>
      <c r="L495" s="83">
        <f>SUM(K495*I495)</f>
        <v>0</v>
      </c>
    </row>
    <row r="496" spans="1:12" s="6" customFormat="1" ht="0.75" customHeight="1" outlineLevel="1">
      <c r="A496" s="27">
        <v>170</v>
      </c>
      <c r="B496" s="47"/>
      <c r="C496" s="37"/>
      <c r="D496" s="28"/>
      <c r="E496" s="74"/>
      <c r="F496" s="35"/>
      <c r="G496" s="30"/>
      <c r="H496" s="71"/>
      <c r="I496" s="71"/>
      <c r="J496" s="64"/>
      <c r="K496" s="64"/>
      <c r="L496" s="64"/>
    </row>
    <row r="497" spans="1:12" ht="13.5" outlineLevel="2">
      <c r="A497" s="24">
        <v>171</v>
      </c>
      <c r="B497" s="43" t="s">
        <v>355</v>
      </c>
      <c r="C497" s="25" t="s">
        <v>13</v>
      </c>
      <c r="D497" s="25" t="s">
        <v>1236</v>
      </c>
      <c r="E497" s="60" t="s">
        <v>1081</v>
      </c>
      <c r="F497" s="91">
        <v>21682</v>
      </c>
      <c r="G497" s="60" t="s">
        <v>1193</v>
      </c>
      <c r="H497" s="61">
        <v>2.66</v>
      </c>
      <c r="I497" s="61">
        <v>2.66</v>
      </c>
      <c r="J497" s="62">
        <v>1</v>
      </c>
      <c r="K497" s="26"/>
      <c r="L497" s="83">
        <f>SUM(K497*I497)</f>
        <v>0</v>
      </c>
    </row>
    <row r="498" spans="1:12" ht="13.5" outlineLevel="2">
      <c r="A498" s="24">
        <v>171</v>
      </c>
      <c r="B498" s="43" t="s">
        <v>355</v>
      </c>
      <c r="C498" s="25" t="s">
        <v>13</v>
      </c>
      <c r="D498" s="60" t="s">
        <v>1276</v>
      </c>
      <c r="E498" s="70" t="s">
        <v>479</v>
      </c>
      <c r="F498" s="92" t="s">
        <v>479</v>
      </c>
      <c r="G498" s="60" t="s">
        <v>827</v>
      </c>
      <c r="H498" s="69">
        <v>3.15</v>
      </c>
      <c r="I498" s="69">
        <v>3.13</v>
      </c>
      <c r="J498" s="62">
        <v>2</v>
      </c>
      <c r="K498" s="26"/>
      <c r="L498" s="83">
        <f>SUM(K498*I498)</f>
        <v>0</v>
      </c>
    </row>
    <row r="499" spans="1:12" ht="13.5" outlineLevel="2">
      <c r="A499" s="24">
        <v>171</v>
      </c>
      <c r="B499" s="43" t="s">
        <v>355</v>
      </c>
      <c r="C499" s="25" t="s">
        <v>13</v>
      </c>
      <c r="D499" s="70" t="s">
        <v>1395</v>
      </c>
      <c r="E499" s="70"/>
      <c r="F499" s="92">
        <v>268836</v>
      </c>
      <c r="G499" s="60" t="s">
        <v>968</v>
      </c>
      <c r="H499" s="69">
        <v>3.95</v>
      </c>
      <c r="I499" s="69">
        <v>4.22</v>
      </c>
      <c r="J499" s="62">
        <v>3</v>
      </c>
      <c r="K499" s="26"/>
      <c r="L499" s="83">
        <f>SUM(K499*I499)</f>
        <v>0</v>
      </c>
    </row>
    <row r="500" spans="1:12" s="6" customFormat="1" ht="0.75" customHeight="1" outlineLevel="1">
      <c r="A500" s="27">
        <v>171</v>
      </c>
      <c r="B500" s="28"/>
      <c r="C500" s="28"/>
      <c r="D500" s="28"/>
      <c r="E500" s="74"/>
      <c r="F500" s="74"/>
      <c r="G500" s="30"/>
      <c r="H500" s="71"/>
      <c r="I500" s="71"/>
      <c r="J500" s="64"/>
      <c r="K500" s="64"/>
      <c r="L500" s="64"/>
    </row>
    <row r="501" spans="1:12" ht="12.75" outlineLevel="2">
      <c r="A501" s="24">
        <v>173</v>
      </c>
      <c r="B501" s="25" t="s">
        <v>183</v>
      </c>
      <c r="C501" s="25" t="s">
        <v>13</v>
      </c>
      <c r="D501" s="25" t="s">
        <v>1236</v>
      </c>
      <c r="E501" s="60" t="s">
        <v>1082</v>
      </c>
      <c r="F501" s="91">
        <v>21605</v>
      </c>
      <c r="G501" s="60" t="s">
        <v>1193</v>
      </c>
      <c r="H501" s="61">
        <v>2.66</v>
      </c>
      <c r="I501" s="61">
        <v>2.66</v>
      </c>
      <c r="J501" s="62">
        <v>1</v>
      </c>
      <c r="K501" s="26"/>
      <c r="L501" s="83">
        <f>SUM(K501*I501)</f>
        <v>0</v>
      </c>
    </row>
    <row r="502" spans="1:12" ht="12.75" outlineLevel="2">
      <c r="A502" s="24">
        <v>173</v>
      </c>
      <c r="B502" s="25" t="s">
        <v>183</v>
      </c>
      <c r="C502" s="25" t="s">
        <v>13</v>
      </c>
      <c r="D502" s="60" t="s">
        <v>1276</v>
      </c>
      <c r="E502" s="70" t="s">
        <v>480</v>
      </c>
      <c r="F502" s="92" t="s">
        <v>480</v>
      </c>
      <c r="G502" s="60" t="s">
        <v>827</v>
      </c>
      <c r="H502" s="69">
        <v>3.15</v>
      </c>
      <c r="I502" s="69">
        <v>3.13</v>
      </c>
      <c r="J502" s="62">
        <v>2</v>
      </c>
      <c r="K502" s="26"/>
      <c r="L502" s="83">
        <f>SUM(K502*I502)</f>
        <v>0</v>
      </c>
    </row>
    <row r="503" spans="1:12" ht="12.75" outlineLevel="2">
      <c r="A503" s="24">
        <v>173</v>
      </c>
      <c r="B503" s="25" t="s">
        <v>183</v>
      </c>
      <c r="C503" s="25" t="s">
        <v>13</v>
      </c>
      <c r="D503" s="70" t="s">
        <v>1395</v>
      </c>
      <c r="E503" s="70"/>
      <c r="F503" s="92">
        <v>268835</v>
      </c>
      <c r="G503" s="60" t="s">
        <v>968</v>
      </c>
      <c r="H503" s="69">
        <v>3.95</v>
      </c>
      <c r="I503" s="69">
        <v>4.22</v>
      </c>
      <c r="J503" s="62">
        <v>3</v>
      </c>
      <c r="K503" s="26"/>
      <c r="L503" s="83">
        <f>SUM(K503*I503)</f>
        <v>0</v>
      </c>
    </row>
    <row r="504" spans="1:12" s="6" customFormat="1" ht="0.75" customHeight="1" outlineLevel="1">
      <c r="A504" s="27">
        <v>173</v>
      </c>
      <c r="B504" s="28"/>
      <c r="C504" s="28"/>
      <c r="D504" s="28"/>
      <c r="E504" s="74"/>
      <c r="F504" s="74"/>
      <c r="G504" s="30"/>
      <c r="H504" s="71"/>
      <c r="I504" s="71"/>
      <c r="J504" s="64"/>
      <c r="K504" s="64"/>
      <c r="L504" s="64"/>
    </row>
    <row r="505" spans="1:12" ht="12.75" outlineLevel="2">
      <c r="A505" s="24">
        <v>175</v>
      </c>
      <c r="B505" s="25" t="s">
        <v>184</v>
      </c>
      <c r="C505" s="25" t="s">
        <v>13</v>
      </c>
      <c r="D505" s="25" t="s">
        <v>1236</v>
      </c>
      <c r="E505" s="60" t="s">
        <v>1083</v>
      </c>
      <c r="F505" s="91">
        <v>21604</v>
      </c>
      <c r="G505" s="60" t="s">
        <v>1193</v>
      </c>
      <c r="H505" s="61">
        <v>2.66</v>
      </c>
      <c r="I505" s="61">
        <v>2.66</v>
      </c>
      <c r="J505" s="62">
        <v>1</v>
      </c>
      <c r="K505" s="26"/>
      <c r="L505" s="83">
        <f>SUM(K505*I505)</f>
        <v>0</v>
      </c>
    </row>
    <row r="506" spans="1:12" ht="12.75" outlineLevel="2">
      <c r="A506" s="24">
        <v>175</v>
      </c>
      <c r="B506" s="25" t="s">
        <v>184</v>
      </c>
      <c r="C506" s="25" t="s">
        <v>13</v>
      </c>
      <c r="D506" s="60" t="s">
        <v>1276</v>
      </c>
      <c r="E506" s="70" t="s">
        <v>481</v>
      </c>
      <c r="F506" s="92" t="s">
        <v>481</v>
      </c>
      <c r="G506" s="60" t="s">
        <v>827</v>
      </c>
      <c r="H506" s="69">
        <v>3.15</v>
      </c>
      <c r="I506" s="69">
        <v>3.13</v>
      </c>
      <c r="J506" s="62">
        <v>2</v>
      </c>
      <c r="K506" s="26"/>
      <c r="L506" s="83">
        <f>SUM(K506*I506)</f>
        <v>0</v>
      </c>
    </row>
    <row r="507" spans="1:12" ht="12.75" outlineLevel="2">
      <c r="A507" s="24">
        <v>175</v>
      </c>
      <c r="B507" s="25" t="s">
        <v>184</v>
      </c>
      <c r="C507" s="25" t="s">
        <v>13</v>
      </c>
      <c r="D507" s="70" t="s">
        <v>1395</v>
      </c>
      <c r="E507" s="70"/>
      <c r="F507" s="92">
        <v>268834</v>
      </c>
      <c r="G507" s="60" t="s">
        <v>968</v>
      </c>
      <c r="H507" s="69">
        <v>3.95</v>
      </c>
      <c r="I507" s="69">
        <v>4.22</v>
      </c>
      <c r="J507" s="62">
        <v>3</v>
      </c>
      <c r="K507" s="26"/>
      <c r="L507" s="83">
        <f>SUM(K507*I507)</f>
        <v>0</v>
      </c>
    </row>
    <row r="508" spans="1:12" s="6" customFormat="1" ht="0.75" customHeight="1" outlineLevel="1">
      <c r="A508" s="27">
        <v>175</v>
      </c>
      <c r="B508" s="28"/>
      <c r="C508" s="28"/>
      <c r="D508" s="28"/>
      <c r="E508" s="74"/>
      <c r="F508" s="74"/>
      <c r="G508" s="30"/>
      <c r="H508" s="71"/>
      <c r="I508" s="71"/>
      <c r="J508" s="64"/>
      <c r="K508" s="64"/>
      <c r="L508" s="64"/>
    </row>
    <row r="509" spans="1:12" ht="12.75" outlineLevel="2">
      <c r="A509" s="24">
        <v>177</v>
      </c>
      <c r="B509" s="25" t="s">
        <v>185</v>
      </c>
      <c r="C509" s="25" t="s">
        <v>13</v>
      </c>
      <c r="D509" s="25" t="s">
        <v>1236</v>
      </c>
      <c r="E509" s="60" t="s">
        <v>1084</v>
      </c>
      <c r="F509" s="91">
        <v>21603</v>
      </c>
      <c r="G509" s="60" t="s">
        <v>1193</v>
      </c>
      <c r="H509" s="61">
        <v>2.66</v>
      </c>
      <c r="I509" s="61">
        <v>2.66</v>
      </c>
      <c r="J509" s="62">
        <v>1</v>
      </c>
      <c r="K509" s="26"/>
      <c r="L509" s="83">
        <f>SUM(K509*I509)</f>
        <v>0</v>
      </c>
    </row>
    <row r="510" spans="1:12" ht="12.75" outlineLevel="2">
      <c r="A510" s="24">
        <v>177</v>
      </c>
      <c r="B510" s="25" t="s">
        <v>185</v>
      </c>
      <c r="C510" s="25" t="s">
        <v>13</v>
      </c>
      <c r="D510" s="60" t="s">
        <v>1276</v>
      </c>
      <c r="E510" s="70" t="s">
        <v>482</v>
      </c>
      <c r="F510" s="92" t="s">
        <v>482</v>
      </c>
      <c r="G510" s="60" t="s">
        <v>827</v>
      </c>
      <c r="H510" s="69">
        <v>3.15</v>
      </c>
      <c r="I510" s="69">
        <v>3.13</v>
      </c>
      <c r="J510" s="62">
        <v>2</v>
      </c>
      <c r="K510" s="26"/>
      <c r="L510" s="83">
        <f>SUM(K510*I510)</f>
        <v>0</v>
      </c>
    </row>
    <row r="511" spans="1:12" ht="12.75" outlineLevel="2">
      <c r="A511" s="24">
        <v>177</v>
      </c>
      <c r="B511" s="25" t="s">
        <v>185</v>
      </c>
      <c r="C511" s="25" t="s">
        <v>13</v>
      </c>
      <c r="D511" s="70" t="s">
        <v>1395</v>
      </c>
      <c r="E511" s="70"/>
      <c r="F511" s="92">
        <v>268833</v>
      </c>
      <c r="G511" s="60" t="s">
        <v>968</v>
      </c>
      <c r="H511" s="69">
        <v>3.95</v>
      </c>
      <c r="I511" s="69">
        <v>4.22</v>
      </c>
      <c r="J511" s="62">
        <v>3</v>
      </c>
      <c r="K511" s="26"/>
      <c r="L511" s="83">
        <f>SUM(K511*I511)</f>
        <v>0</v>
      </c>
    </row>
    <row r="512" spans="1:12" s="6" customFormat="1" ht="0.75" customHeight="1" outlineLevel="1">
      <c r="A512" s="27">
        <v>177</v>
      </c>
      <c r="B512" s="28"/>
      <c r="C512" s="28"/>
      <c r="D512" s="28"/>
      <c r="E512" s="74"/>
      <c r="F512" s="74"/>
      <c r="G512" s="30"/>
      <c r="H512" s="71"/>
      <c r="I512" s="71"/>
      <c r="J512" s="64"/>
      <c r="K512" s="64"/>
      <c r="L512" s="64"/>
    </row>
    <row r="513" spans="1:12" ht="12.75" outlineLevel="2">
      <c r="A513" s="24">
        <v>181</v>
      </c>
      <c r="B513" s="25" t="s">
        <v>186</v>
      </c>
      <c r="C513" s="25" t="s">
        <v>187</v>
      </c>
      <c r="D513" s="60" t="s">
        <v>1272</v>
      </c>
      <c r="E513" s="75" t="s">
        <v>710</v>
      </c>
      <c r="F513" s="91" t="s">
        <v>483</v>
      </c>
      <c r="G513" s="60" t="s">
        <v>827</v>
      </c>
      <c r="H513" s="69">
        <v>11.85</v>
      </c>
      <c r="I513" s="69">
        <v>11.85</v>
      </c>
      <c r="J513" s="62">
        <v>1</v>
      </c>
      <c r="K513" s="26"/>
      <c r="L513" s="83">
        <f>SUM(K513*I513)</f>
        <v>0</v>
      </c>
    </row>
    <row r="514" spans="1:12" ht="12.75" outlineLevel="2">
      <c r="A514" s="24">
        <v>181</v>
      </c>
      <c r="B514" s="25" t="s">
        <v>186</v>
      </c>
      <c r="C514" s="25" t="s">
        <v>187</v>
      </c>
      <c r="D514" s="25" t="s">
        <v>1216</v>
      </c>
      <c r="E514" s="60" t="s">
        <v>1085</v>
      </c>
      <c r="F514" s="91">
        <v>34199</v>
      </c>
      <c r="G514" s="60" t="s">
        <v>1193</v>
      </c>
      <c r="H514" s="61">
        <v>13.27</v>
      </c>
      <c r="I514" s="61">
        <v>13.27</v>
      </c>
      <c r="J514" s="62">
        <v>2</v>
      </c>
      <c r="K514" s="26"/>
      <c r="L514" s="83">
        <f>SUM(K514*I514)</f>
        <v>0</v>
      </c>
    </row>
    <row r="515" spans="1:12" ht="12.75" outlineLevel="2">
      <c r="A515" s="24">
        <v>181</v>
      </c>
      <c r="B515" s="25" t="s">
        <v>186</v>
      </c>
      <c r="C515" s="25" t="s">
        <v>187</v>
      </c>
      <c r="D515" s="68" t="s">
        <v>850</v>
      </c>
      <c r="E515" s="75"/>
      <c r="F515" s="91">
        <v>596088</v>
      </c>
      <c r="G515" s="60" t="s">
        <v>968</v>
      </c>
      <c r="H515" s="69">
        <v>15.22</v>
      </c>
      <c r="I515" s="69">
        <v>15.61</v>
      </c>
      <c r="J515" s="62">
        <v>3</v>
      </c>
      <c r="K515" s="26"/>
      <c r="L515" s="83">
        <f>SUM(K515*I515)</f>
        <v>0</v>
      </c>
    </row>
    <row r="516" spans="1:12" s="6" customFormat="1" ht="0.75" customHeight="1" outlineLevel="1">
      <c r="A516" s="27">
        <v>181</v>
      </c>
      <c r="B516" s="28"/>
      <c r="C516" s="28"/>
      <c r="D516" s="28"/>
      <c r="E516" s="79"/>
      <c r="F516" s="79"/>
      <c r="G516" s="30"/>
      <c r="H516" s="71"/>
      <c r="I516" s="71"/>
      <c r="J516" s="64"/>
      <c r="K516" s="64"/>
      <c r="L516" s="64"/>
    </row>
    <row r="517" spans="1:12" ht="12.75" outlineLevel="2">
      <c r="A517" s="24">
        <v>182</v>
      </c>
      <c r="B517" s="25" t="s">
        <v>188</v>
      </c>
      <c r="C517" s="25" t="s">
        <v>68</v>
      </c>
      <c r="D517" s="25" t="s">
        <v>1225</v>
      </c>
      <c r="E517" s="60" t="s">
        <v>711</v>
      </c>
      <c r="F517" s="91">
        <v>1006748</v>
      </c>
      <c r="G517" s="60" t="s">
        <v>1193</v>
      </c>
      <c r="H517" s="61">
        <v>1.25</v>
      </c>
      <c r="I517" s="61">
        <v>1.25</v>
      </c>
      <c r="J517" s="62">
        <v>1</v>
      </c>
      <c r="K517" s="26"/>
      <c r="L517" s="83">
        <f>SUM(K517*I517)</f>
        <v>0</v>
      </c>
    </row>
    <row r="518" spans="1:12" ht="12.75" outlineLevel="2">
      <c r="A518" s="24">
        <v>182</v>
      </c>
      <c r="B518" s="25" t="s">
        <v>188</v>
      </c>
      <c r="C518" s="25" t="s">
        <v>68</v>
      </c>
      <c r="D518" s="25" t="s">
        <v>1225</v>
      </c>
      <c r="E518" s="60" t="s">
        <v>711</v>
      </c>
      <c r="F518" s="91">
        <v>1317425</v>
      </c>
      <c r="G518" s="60" t="s">
        <v>827</v>
      </c>
      <c r="H518" s="66">
        <v>7.28</v>
      </c>
      <c r="I518" s="66">
        <v>3.27</v>
      </c>
      <c r="J518" s="62">
        <v>2</v>
      </c>
      <c r="K518" s="26"/>
      <c r="L518" s="83">
        <f>SUM(K518*I518)</f>
        <v>0</v>
      </c>
    </row>
    <row r="519" spans="1:12" s="6" customFormat="1" ht="0.75" customHeight="1" outlineLevel="1">
      <c r="A519" s="27">
        <v>182</v>
      </c>
      <c r="B519" s="28"/>
      <c r="C519" s="28"/>
      <c r="D519" s="28"/>
      <c r="E519" s="30"/>
      <c r="F519" s="30"/>
      <c r="G519" s="30"/>
      <c r="H519" s="67"/>
      <c r="I519" s="67"/>
      <c r="J519" s="64"/>
      <c r="K519" s="64"/>
      <c r="L519" s="64"/>
    </row>
    <row r="520" spans="1:12" ht="13.5" outlineLevel="2">
      <c r="A520" s="24">
        <v>183</v>
      </c>
      <c r="B520" s="44" t="s">
        <v>1419</v>
      </c>
      <c r="C520" s="36" t="s">
        <v>17</v>
      </c>
      <c r="D520" s="60" t="s">
        <v>907</v>
      </c>
      <c r="E520" s="60"/>
      <c r="F520" s="91" t="s">
        <v>908</v>
      </c>
      <c r="G520" s="60" t="s">
        <v>968</v>
      </c>
      <c r="H520" s="61">
        <v>4.16</v>
      </c>
      <c r="I520" s="61">
        <v>4.3</v>
      </c>
      <c r="J520" s="62">
        <v>1</v>
      </c>
      <c r="K520" s="26"/>
      <c r="L520" s="83">
        <f>SUM(K520*I520)</f>
        <v>0</v>
      </c>
    </row>
    <row r="521" spans="1:12" ht="13.5" outlineLevel="2">
      <c r="A521" s="24">
        <v>183</v>
      </c>
      <c r="B521" s="44" t="s">
        <v>1419</v>
      </c>
      <c r="C521" s="36" t="s">
        <v>17</v>
      </c>
      <c r="D521" s="25" t="s">
        <v>1224</v>
      </c>
      <c r="E521" s="60" t="s">
        <v>1086</v>
      </c>
      <c r="F521" s="91">
        <v>61178</v>
      </c>
      <c r="G521" s="60" t="s">
        <v>1193</v>
      </c>
      <c r="H521" s="61">
        <v>8.02</v>
      </c>
      <c r="I521" s="61">
        <v>8.02</v>
      </c>
      <c r="J521" s="62">
        <v>2</v>
      </c>
      <c r="K521" s="26"/>
      <c r="L521" s="83">
        <f>SUM(K521*I521)</f>
        <v>0</v>
      </c>
    </row>
    <row r="522" spans="1:12" ht="13.5" outlineLevel="2">
      <c r="A522" s="24">
        <v>183</v>
      </c>
      <c r="B522" s="44" t="s">
        <v>1419</v>
      </c>
      <c r="C522" s="36" t="s">
        <v>17</v>
      </c>
      <c r="D522" s="81" t="s">
        <v>1387</v>
      </c>
      <c r="E522" s="60" t="s">
        <v>712</v>
      </c>
      <c r="F522" s="60" t="s">
        <v>484</v>
      </c>
      <c r="G522" s="60" t="s">
        <v>827</v>
      </c>
      <c r="H522" s="61">
        <v>16.36</v>
      </c>
      <c r="I522" s="61">
        <v>17.18</v>
      </c>
      <c r="J522" s="62">
        <v>3</v>
      </c>
      <c r="K522" s="26"/>
      <c r="L522" s="83">
        <f>SUM(K522*I522)</f>
        <v>0</v>
      </c>
    </row>
    <row r="523" spans="1:12" s="6" customFormat="1" ht="0.75" customHeight="1" outlineLevel="1">
      <c r="A523" s="27">
        <v>183</v>
      </c>
      <c r="B523" s="37"/>
      <c r="C523" s="37"/>
      <c r="D523" s="30"/>
      <c r="E523" s="30"/>
      <c r="F523" s="30"/>
      <c r="G523" s="30"/>
      <c r="H523" s="63"/>
      <c r="I523" s="63"/>
      <c r="J523" s="64"/>
      <c r="K523" s="64"/>
      <c r="L523" s="64"/>
    </row>
    <row r="524" spans="1:12" ht="12.75" outlineLevel="2">
      <c r="A524" s="24">
        <v>184</v>
      </c>
      <c r="B524" s="25" t="s">
        <v>189</v>
      </c>
      <c r="C524" s="38" t="s">
        <v>190</v>
      </c>
      <c r="D524" s="49" t="s">
        <v>1197</v>
      </c>
      <c r="E524" s="60" t="s">
        <v>713</v>
      </c>
      <c r="F524" s="91" t="s">
        <v>485</v>
      </c>
      <c r="G524" s="60" t="s">
        <v>827</v>
      </c>
      <c r="H524" s="61">
        <v>3.37</v>
      </c>
      <c r="I524" s="61">
        <v>3.37</v>
      </c>
      <c r="J524" s="62">
        <v>1</v>
      </c>
      <c r="K524" s="26"/>
      <c r="L524" s="83">
        <f>SUM(K524*I524)</f>
        <v>0</v>
      </c>
    </row>
    <row r="525" spans="1:12" ht="12.75" outlineLevel="2">
      <c r="A525" s="24">
        <v>184</v>
      </c>
      <c r="B525" s="25" t="s">
        <v>189</v>
      </c>
      <c r="C525" s="38" t="s">
        <v>190</v>
      </c>
      <c r="D525" s="25" t="s">
        <v>835</v>
      </c>
      <c r="E525" s="60" t="s">
        <v>1087</v>
      </c>
      <c r="F525" s="91">
        <v>34405</v>
      </c>
      <c r="G525" s="60" t="s">
        <v>1193</v>
      </c>
      <c r="H525" s="61">
        <v>4.15</v>
      </c>
      <c r="I525" s="61">
        <v>4.15</v>
      </c>
      <c r="J525" s="62">
        <v>2</v>
      </c>
      <c r="K525" s="26"/>
      <c r="L525" s="83">
        <f>SUM(K525*I525)</f>
        <v>0</v>
      </c>
    </row>
    <row r="526" spans="1:12" ht="12.75" outlineLevel="2">
      <c r="A526" s="24">
        <v>184</v>
      </c>
      <c r="B526" s="25" t="s">
        <v>189</v>
      </c>
      <c r="C526" s="38" t="s">
        <v>190</v>
      </c>
      <c r="D526" s="49" t="s">
        <v>835</v>
      </c>
      <c r="E526" s="60"/>
      <c r="F526" s="91">
        <v>269601</v>
      </c>
      <c r="G526" s="60" t="s">
        <v>968</v>
      </c>
      <c r="H526" s="61">
        <v>4.4</v>
      </c>
      <c r="I526" s="61">
        <v>4.58</v>
      </c>
      <c r="J526" s="62">
        <v>3</v>
      </c>
      <c r="K526" s="26"/>
      <c r="L526" s="83">
        <f>SUM(K526*I526)</f>
        <v>0</v>
      </c>
    </row>
    <row r="527" spans="1:12" s="6" customFormat="1" ht="0.75" customHeight="1" outlineLevel="1">
      <c r="A527" s="27">
        <v>184</v>
      </c>
      <c r="B527" s="28"/>
      <c r="C527" s="39"/>
      <c r="D527" s="33"/>
      <c r="E527" s="30"/>
      <c r="F527" s="30"/>
      <c r="G527" s="30"/>
      <c r="H527" s="63"/>
      <c r="I527" s="63"/>
      <c r="J527" s="64"/>
      <c r="K527" s="64"/>
      <c r="L527" s="64"/>
    </row>
    <row r="528" spans="1:12" ht="12.75" outlineLevel="2">
      <c r="A528" s="24">
        <v>185</v>
      </c>
      <c r="B528" s="36" t="s">
        <v>191</v>
      </c>
      <c r="C528" s="36" t="s">
        <v>56</v>
      </c>
      <c r="D528" s="68" t="s">
        <v>1377</v>
      </c>
      <c r="E528" s="68"/>
      <c r="F528" s="92">
        <v>266652</v>
      </c>
      <c r="G528" s="60" t="s">
        <v>968</v>
      </c>
      <c r="H528" s="69">
        <v>4.44</v>
      </c>
      <c r="I528" s="69">
        <v>4.82</v>
      </c>
      <c r="J528" s="62">
        <v>1</v>
      </c>
      <c r="K528" s="26"/>
      <c r="L528" s="83">
        <f>SUM(K528*I528)</f>
        <v>0</v>
      </c>
    </row>
    <row r="529" spans="1:12" ht="12.75" outlineLevel="2">
      <c r="A529" s="24">
        <v>185</v>
      </c>
      <c r="B529" s="36" t="s">
        <v>191</v>
      </c>
      <c r="C529" s="36" t="s">
        <v>56</v>
      </c>
      <c r="D529" s="25" t="s">
        <v>1377</v>
      </c>
      <c r="E529" s="60" t="s">
        <v>1088</v>
      </c>
      <c r="F529" s="91">
        <v>49178</v>
      </c>
      <c r="G529" s="60" t="s">
        <v>1193</v>
      </c>
      <c r="H529" s="61">
        <v>5.37</v>
      </c>
      <c r="I529" s="61">
        <v>5.37</v>
      </c>
      <c r="J529" s="62">
        <v>2</v>
      </c>
      <c r="K529" s="26"/>
      <c r="L529" s="83">
        <f>SUM(K529*I529)</f>
        <v>0</v>
      </c>
    </row>
    <row r="530" spans="1:12" ht="12.75" outlineLevel="2">
      <c r="A530" s="24">
        <v>185</v>
      </c>
      <c r="B530" s="36" t="s">
        <v>191</v>
      </c>
      <c r="C530" s="36" t="s">
        <v>56</v>
      </c>
      <c r="D530" s="68" t="s">
        <v>1213</v>
      </c>
      <c r="E530" s="68" t="s">
        <v>714</v>
      </c>
      <c r="F530" s="68" t="s">
        <v>486</v>
      </c>
      <c r="G530" s="60" t="s">
        <v>827</v>
      </c>
      <c r="H530" s="69">
        <v>7.07</v>
      </c>
      <c r="I530" s="69">
        <v>7.07</v>
      </c>
      <c r="J530" s="62">
        <v>3</v>
      </c>
      <c r="K530" s="26"/>
      <c r="L530" s="83">
        <f>SUM(K530*I530)</f>
        <v>0</v>
      </c>
    </row>
    <row r="531" spans="1:12" s="6" customFormat="1" ht="0.75" customHeight="1" outlineLevel="1">
      <c r="A531" s="27">
        <v>185</v>
      </c>
      <c r="B531" s="37"/>
      <c r="C531" s="37"/>
      <c r="D531" s="28"/>
      <c r="E531" s="28"/>
      <c r="F531" s="28"/>
      <c r="G531" s="30"/>
      <c r="H531" s="71"/>
      <c r="I531" s="71"/>
      <c r="J531" s="64"/>
      <c r="K531" s="64"/>
      <c r="L531" s="64"/>
    </row>
    <row r="532" spans="1:12" ht="12.75" outlineLevel="2">
      <c r="A532" s="24">
        <v>187</v>
      </c>
      <c r="B532" s="25" t="s">
        <v>192</v>
      </c>
      <c r="C532" s="25" t="s">
        <v>106</v>
      </c>
      <c r="D532" s="68" t="s">
        <v>1378</v>
      </c>
      <c r="E532" s="75"/>
      <c r="F532" s="91" t="s">
        <v>909</v>
      </c>
      <c r="G532" s="60" t="s">
        <v>968</v>
      </c>
      <c r="H532" s="69">
        <v>15.22</v>
      </c>
      <c r="I532" s="69">
        <v>15.18</v>
      </c>
      <c r="J532" s="62">
        <v>1</v>
      </c>
      <c r="K532" s="26"/>
      <c r="L532" s="83">
        <f>SUM(K532*I532)</f>
        <v>0</v>
      </c>
    </row>
    <row r="533" spans="1:12" ht="12.75" outlineLevel="2">
      <c r="A533" s="24">
        <v>187</v>
      </c>
      <c r="B533" s="25" t="s">
        <v>192</v>
      </c>
      <c r="C533" s="25" t="s">
        <v>106</v>
      </c>
      <c r="D533" s="68" t="s">
        <v>1260</v>
      </c>
      <c r="E533" s="75" t="s">
        <v>715</v>
      </c>
      <c r="F533" s="91" t="s">
        <v>487</v>
      </c>
      <c r="G533" s="60" t="s">
        <v>827</v>
      </c>
      <c r="H533" s="69">
        <v>17.3</v>
      </c>
      <c r="I533" s="69">
        <v>17.93</v>
      </c>
      <c r="J533" s="62">
        <v>2</v>
      </c>
      <c r="K533" s="26"/>
      <c r="L533" s="83">
        <f>SUM(K533*I533)</f>
        <v>0</v>
      </c>
    </row>
    <row r="534" spans="1:12" ht="12.75" outlineLevel="2">
      <c r="A534" s="24">
        <v>187</v>
      </c>
      <c r="B534" s="25" t="s">
        <v>192</v>
      </c>
      <c r="C534" s="25" t="s">
        <v>106</v>
      </c>
      <c r="D534" s="25" t="s">
        <v>830</v>
      </c>
      <c r="E534" s="60" t="s">
        <v>1089</v>
      </c>
      <c r="F534" s="91">
        <v>28123</v>
      </c>
      <c r="G534" s="60" t="s">
        <v>1193</v>
      </c>
      <c r="H534" s="61">
        <v>20.83</v>
      </c>
      <c r="I534" s="61">
        <v>20.83</v>
      </c>
      <c r="J534" s="62">
        <v>3</v>
      </c>
      <c r="K534" s="26"/>
      <c r="L534" s="83">
        <f>SUM(K534*I534)</f>
        <v>0</v>
      </c>
    </row>
    <row r="535" spans="1:12" s="6" customFormat="1" ht="0.75" customHeight="1" outlineLevel="1">
      <c r="A535" s="27">
        <v>187</v>
      </c>
      <c r="B535" s="28"/>
      <c r="C535" s="28"/>
      <c r="D535" s="28"/>
      <c r="E535" s="30"/>
      <c r="F535" s="30"/>
      <c r="G535" s="30"/>
      <c r="H535" s="63"/>
      <c r="I535" s="63"/>
      <c r="J535" s="64"/>
      <c r="K535" s="64"/>
      <c r="L535" s="64"/>
    </row>
    <row r="536" spans="1:12" ht="12.75" outlineLevel="2">
      <c r="A536" s="24">
        <v>188</v>
      </c>
      <c r="B536" s="25" t="s">
        <v>193</v>
      </c>
      <c r="C536" s="25" t="s">
        <v>911</v>
      </c>
      <c r="D536" s="68" t="s">
        <v>1379</v>
      </c>
      <c r="E536" s="75"/>
      <c r="F536" s="91" t="s">
        <v>910</v>
      </c>
      <c r="G536" s="60" t="s">
        <v>968</v>
      </c>
      <c r="H536" s="69">
        <v>7.43</v>
      </c>
      <c r="I536" s="69">
        <v>11.52</v>
      </c>
      <c r="J536" s="62">
        <v>1</v>
      </c>
      <c r="K536" s="26"/>
      <c r="L536" s="83">
        <f>SUM(K536*I536)</f>
        <v>0</v>
      </c>
    </row>
    <row r="537" spans="1:12" ht="12.75" outlineLevel="2">
      <c r="A537" s="24">
        <v>188</v>
      </c>
      <c r="B537" s="25" t="s">
        <v>193</v>
      </c>
      <c r="C537" s="25" t="s">
        <v>17</v>
      </c>
      <c r="D537" s="25" t="s">
        <v>1193</v>
      </c>
      <c r="E537" s="60" t="s">
        <v>1090</v>
      </c>
      <c r="F537" s="91">
        <v>37181</v>
      </c>
      <c r="G537" s="60" t="s">
        <v>1193</v>
      </c>
      <c r="H537" s="61">
        <v>0.59</v>
      </c>
      <c r="I537" s="61">
        <v>0.59</v>
      </c>
      <c r="J537" s="62">
        <v>2</v>
      </c>
      <c r="K537" s="26"/>
      <c r="L537" s="83">
        <f>SUM(K537*I537)</f>
        <v>0</v>
      </c>
    </row>
    <row r="538" spans="1:12" ht="12.75" outlineLevel="2">
      <c r="A538" s="24">
        <v>188</v>
      </c>
      <c r="B538" s="25" t="s">
        <v>193</v>
      </c>
      <c r="C538" s="25" t="s">
        <v>17</v>
      </c>
      <c r="D538" s="60" t="s">
        <v>1276</v>
      </c>
      <c r="E538" s="75" t="s">
        <v>488</v>
      </c>
      <c r="F538" s="91" t="s">
        <v>488</v>
      </c>
      <c r="G538" s="60" t="s">
        <v>827</v>
      </c>
      <c r="H538" s="69">
        <v>0.75</v>
      </c>
      <c r="I538" s="69">
        <v>0.75</v>
      </c>
      <c r="J538" s="62">
        <v>3</v>
      </c>
      <c r="K538" s="26"/>
      <c r="L538" s="83">
        <f>SUM(K538*I538)</f>
        <v>0</v>
      </c>
    </row>
    <row r="539" spans="1:12" s="6" customFormat="1" ht="0.75" customHeight="1" outlineLevel="1">
      <c r="A539" s="27">
        <v>188</v>
      </c>
      <c r="B539" s="28"/>
      <c r="C539" s="28"/>
      <c r="D539" s="28"/>
      <c r="E539" s="79"/>
      <c r="F539" s="79"/>
      <c r="G539" s="30"/>
      <c r="H539" s="71"/>
      <c r="I539" s="71"/>
      <c r="J539" s="64"/>
      <c r="K539" s="64"/>
      <c r="L539" s="64"/>
    </row>
    <row r="540" spans="1:12" ht="12.75" outlineLevel="2">
      <c r="A540" s="24">
        <v>189</v>
      </c>
      <c r="B540" s="25" t="s">
        <v>193</v>
      </c>
      <c r="C540" s="25" t="s">
        <v>17</v>
      </c>
      <c r="D540" s="68" t="s">
        <v>1379</v>
      </c>
      <c r="E540" s="75"/>
      <c r="F540" s="91">
        <v>43071</v>
      </c>
      <c r="G540" s="60" t="s">
        <v>968</v>
      </c>
      <c r="H540" s="69">
        <v>0.41</v>
      </c>
      <c r="I540" s="69">
        <v>0.48</v>
      </c>
      <c r="J540" s="62">
        <v>1</v>
      </c>
      <c r="K540" s="26"/>
      <c r="L540" s="83">
        <f>SUM(K540*I540)</f>
        <v>0</v>
      </c>
    </row>
    <row r="541" spans="1:12" ht="12.75" outlineLevel="2">
      <c r="A541" s="24">
        <v>189</v>
      </c>
      <c r="B541" s="25" t="s">
        <v>193</v>
      </c>
      <c r="C541" s="25" t="s">
        <v>17</v>
      </c>
      <c r="D541" s="25" t="s">
        <v>1193</v>
      </c>
      <c r="E541" s="60" t="s">
        <v>1090</v>
      </c>
      <c r="F541" s="91">
        <v>37181</v>
      </c>
      <c r="G541" s="60" t="s">
        <v>1193</v>
      </c>
      <c r="H541" s="61">
        <v>0.59</v>
      </c>
      <c r="I541" s="61">
        <v>0.59</v>
      </c>
      <c r="J541" s="62">
        <v>2</v>
      </c>
      <c r="K541" s="26"/>
      <c r="L541" s="83">
        <f>SUM(K541*I541)</f>
        <v>0</v>
      </c>
    </row>
    <row r="542" spans="1:12" ht="12.75" outlineLevel="2">
      <c r="A542" s="24">
        <v>189</v>
      </c>
      <c r="B542" s="25" t="s">
        <v>193</v>
      </c>
      <c r="C542" s="25" t="s">
        <v>17</v>
      </c>
      <c r="D542" s="60" t="s">
        <v>1276</v>
      </c>
      <c r="E542" s="75" t="s">
        <v>488</v>
      </c>
      <c r="F542" s="91" t="s">
        <v>488</v>
      </c>
      <c r="G542" s="60" t="s">
        <v>827</v>
      </c>
      <c r="H542" s="69">
        <v>0.75</v>
      </c>
      <c r="I542" s="69">
        <v>0.75</v>
      </c>
      <c r="J542" s="62">
        <v>3</v>
      </c>
      <c r="K542" s="26"/>
      <c r="L542" s="83">
        <f>SUM(K542*I542)</f>
        <v>0</v>
      </c>
    </row>
    <row r="543" spans="1:12" s="6" customFormat="1" ht="0.75" customHeight="1" outlineLevel="1">
      <c r="A543" s="27">
        <v>189</v>
      </c>
      <c r="B543" s="28"/>
      <c r="C543" s="28"/>
      <c r="D543" s="28"/>
      <c r="E543" s="79"/>
      <c r="F543" s="79"/>
      <c r="G543" s="30"/>
      <c r="H543" s="71"/>
      <c r="I543" s="71"/>
      <c r="J543" s="64"/>
      <c r="K543" s="64"/>
      <c r="L543" s="64"/>
    </row>
    <row r="544" spans="1:12" ht="12.75" outlineLevel="2">
      <c r="A544" s="24">
        <v>191</v>
      </c>
      <c r="B544" s="36" t="s">
        <v>194</v>
      </c>
      <c r="C544" s="36" t="s">
        <v>17</v>
      </c>
      <c r="D544" s="68" t="s">
        <v>912</v>
      </c>
      <c r="E544" s="75"/>
      <c r="F544" s="91">
        <v>48780</v>
      </c>
      <c r="G544" s="60" t="s">
        <v>968</v>
      </c>
      <c r="H544" s="69">
        <v>6.82</v>
      </c>
      <c r="I544" s="69">
        <v>6.96</v>
      </c>
      <c r="J544" s="62">
        <v>1</v>
      </c>
      <c r="K544" s="26"/>
      <c r="L544" s="83">
        <f>SUM(K544*I544)</f>
        <v>0</v>
      </c>
    </row>
    <row r="545" spans="1:12" ht="12.75" outlineLevel="2">
      <c r="A545" s="24">
        <v>191</v>
      </c>
      <c r="B545" s="36" t="s">
        <v>194</v>
      </c>
      <c r="C545" s="36" t="s">
        <v>17</v>
      </c>
      <c r="D545" s="68" t="s">
        <v>912</v>
      </c>
      <c r="E545" s="75" t="s">
        <v>716</v>
      </c>
      <c r="F545" s="91" t="s">
        <v>489</v>
      </c>
      <c r="G545" s="60" t="s">
        <v>827</v>
      </c>
      <c r="H545" s="69">
        <v>11.45</v>
      </c>
      <c r="I545" s="69">
        <v>11.45</v>
      </c>
      <c r="J545" s="62">
        <v>2</v>
      </c>
      <c r="K545" s="26"/>
      <c r="L545" s="83">
        <f>SUM(K545*I545)</f>
        <v>0</v>
      </c>
    </row>
    <row r="546" spans="1:12" ht="12.75" outlineLevel="2">
      <c r="A546" s="24">
        <v>191</v>
      </c>
      <c r="B546" s="36" t="s">
        <v>194</v>
      </c>
      <c r="C546" s="36" t="s">
        <v>17</v>
      </c>
      <c r="D546" s="25" t="s">
        <v>912</v>
      </c>
      <c r="E546" s="60" t="s">
        <v>1091</v>
      </c>
      <c r="F546" s="91">
        <v>37001</v>
      </c>
      <c r="G546" s="60" t="s">
        <v>1193</v>
      </c>
      <c r="H546" s="61">
        <v>13.55</v>
      </c>
      <c r="I546" s="61">
        <v>13.55</v>
      </c>
      <c r="J546" s="62">
        <v>3</v>
      </c>
      <c r="K546" s="26"/>
      <c r="L546" s="83">
        <f>SUM(K546*I546)</f>
        <v>0</v>
      </c>
    </row>
    <row r="547" spans="1:12" s="6" customFormat="1" ht="0.75" customHeight="1" outlineLevel="1">
      <c r="A547" s="27">
        <v>191</v>
      </c>
      <c r="B547" s="37"/>
      <c r="C547" s="37"/>
      <c r="D547" s="28"/>
      <c r="E547" s="30"/>
      <c r="F547" s="30"/>
      <c r="G547" s="30"/>
      <c r="H547" s="63"/>
      <c r="I547" s="63"/>
      <c r="J547" s="64"/>
      <c r="K547" s="64"/>
      <c r="L547" s="64"/>
    </row>
    <row r="548" spans="1:12" ht="12.75" outlineLevel="2">
      <c r="A548" s="24">
        <v>192</v>
      </c>
      <c r="B548" s="36" t="s">
        <v>195</v>
      </c>
      <c r="C548" s="36" t="s">
        <v>17</v>
      </c>
      <c r="D548" s="68" t="s">
        <v>912</v>
      </c>
      <c r="E548" s="75"/>
      <c r="F548" s="91">
        <v>48800</v>
      </c>
      <c r="G548" s="60" t="s">
        <v>968</v>
      </c>
      <c r="H548" s="69">
        <v>5.24</v>
      </c>
      <c r="I548" s="69">
        <v>13.76</v>
      </c>
      <c r="J548" s="62">
        <v>3</v>
      </c>
      <c r="K548" s="26"/>
      <c r="L548" s="83">
        <f>SUM(K548*I548)</f>
        <v>0</v>
      </c>
    </row>
    <row r="549" spans="1:12" ht="12.75" outlineLevel="2">
      <c r="A549" s="24">
        <v>192</v>
      </c>
      <c r="B549" s="36" t="s">
        <v>195</v>
      </c>
      <c r="C549" s="36" t="s">
        <v>17</v>
      </c>
      <c r="D549" s="68" t="s">
        <v>912</v>
      </c>
      <c r="E549" s="75" t="s">
        <v>717</v>
      </c>
      <c r="F549" s="91" t="s">
        <v>490</v>
      </c>
      <c r="G549" s="60" t="s">
        <v>827</v>
      </c>
      <c r="H549" s="69">
        <v>9.86</v>
      </c>
      <c r="I549" s="69">
        <v>9.86</v>
      </c>
      <c r="J549" s="62">
        <v>1</v>
      </c>
      <c r="K549" s="26"/>
      <c r="L549" s="83">
        <f>SUM(K549*I549)</f>
        <v>0</v>
      </c>
    </row>
    <row r="550" spans="1:12" ht="12.75" outlineLevel="2">
      <c r="A550" s="24">
        <v>192</v>
      </c>
      <c r="B550" s="36" t="s">
        <v>195</v>
      </c>
      <c r="C550" s="36" t="s">
        <v>17</v>
      </c>
      <c r="D550" s="25" t="s">
        <v>912</v>
      </c>
      <c r="E550" s="60" t="s">
        <v>1092</v>
      </c>
      <c r="F550" s="91">
        <v>37003</v>
      </c>
      <c r="G550" s="60" t="s">
        <v>1193</v>
      </c>
      <c r="H550" s="61">
        <v>11.73</v>
      </c>
      <c r="I550" s="61">
        <v>11.73</v>
      </c>
      <c r="J550" s="62">
        <v>2</v>
      </c>
      <c r="K550" s="26"/>
      <c r="L550" s="83">
        <f>SUM(K550*I550)</f>
        <v>0</v>
      </c>
    </row>
    <row r="551" spans="1:12" s="6" customFormat="1" ht="0.75" customHeight="1" outlineLevel="1">
      <c r="A551" s="27">
        <v>192</v>
      </c>
      <c r="B551" s="37"/>
      <c r="C551" s="37"/>
      <c r="D551" s="28"/>
      <c r="E551" s="30"/>
      <c r="F551" s="30"/>
      <c r="G551" s="30"/>
      <c r="H551" s="63"/>
      <c r="I551" s="63"/>
      <c r="J551" s="64"/>
      <c r="K551" s="64"/>
      <c r="L551" s="64"/>
    </row>
    <row r="552" spans="1:12" ht="12.75" outlineLevel="2">
      <c r="A552" s="24">
        <v>194</v>
      </c>
      <c r="B552" s="25" t="s">
        <v>196</v>
      </c>
      <c r="C552" s="25" t="s">
        <v>17</v>
      </c>
      <c r="D552" s="68" t="s">
        <v>850</v>
      </c>
      <c r="E552" s="75"/>
      <c r="F552" s="91">
        <v>268891</v>
      </c>
      <c r="G552" s="60" t="s">
        <v>968</v>
      </c>
      <c r="H552" s="69">
        <v>1.16</v>
      </c>
      <c r="I552" s="69">
        <v>1.19</v>
      </c>
      <c r="J552" s="62">
        <v>1</v>
      </c>
      <c r="K552" s="26"/>
      <c r="L552" s="83">
        <f>SUM(K552*I552)</f>
        <v>0</v>
      </c>
    </row>
    <row r="553" spans="1:12" ht="12.75" outlineLevel="2">
      <c r="A553" s="24">
        <v>194</v>
      </c>
      <c r="B553" s="25" t="s">
        <v>196</v>
      </c>
      <c r="C553" s="25" t="s">
        <v>17</v>
      </c>
      <c r="D553" s="60" t="s">
        <v>1276</v>
      </c>
      <c r="E553" s="75" t="s">
        <v>718</v>
      </c>
      <c r="F553" s="91" t="s">
        <v>491</v>
      </c>
      <c r="G553" s="60" t="s">
        <v>827</v>
      </c>
      <c r="H553" s="69">
        <v>1.19</v>
      </c>
      <c r="I553" s="69">
        <v>1.19</v>
      </c>
      <c r="J553" s="62">
        <v>1</v>
      </c>
      <c r="K553" s="26"/>
      <c r="L553" s="83">
        <f>SUM(K553*I553)</f>
        <v>0</v>
      </c>
    </row>
    <row r="554" spans="1:12" ht="12.75" outlineLevel="2">
      <c r="A554" s="24">
        <v>194</v>
      </c>
      <c r="B554" s="25" t="s">
        <v>196</v>
      </c>
      <c r="C554" s="25" t="s">
        <v>17</v>
      </c>
      <c r="D554" s="25" t="s">
        <v>1221</v>
      </c>
      <c r="E554" s="60" t="s">
        <v>1093</v>
      </c>
      <c r="F554" s="91">
        <v>43134</v>
      </c>
      <c r="G554" s="60" t="s">
        <v>1193</v>
      </c>
      <c r="H554" s="61">
        <v>1.54</v>
      </c>
      <c r="I554" s="61">
        <v>1.54</v>
      </c>
      <c r="J554" s="62">
        <v>2</v>
      </c>
      <c r="K554" s="26"/>
      <c r="L554" s="83">
        <f>SUM(K554*I554)</f>
        <v>0</v>
      </c>
    </row>
    <row r="555" spans="1:12" s="6" customFormat="1" ht="0.75" customHeight="1" outlineLevel="1">
      <c r="A555" s="27">
        <v>194</v>
      </c>
      <c r="B555" s="28"/>
      <c r="C555" s="28"/>
      <c r="D555" s="33"/>
      <c r="E555" s="79"/>
      <c r="F555" s="79"/>
      <c r="G555" s="30"/>
      <c r="H555" s="71"/>
      <c r="I555" s="71"/>
      <c r="J555" s="64"/>
      <c r="K555" s="64"/>
      <c r="L555" s="64"/>
    </row>
    <row r="556" spans="1:12" ht="12.75" outlineLevel="2">
      <c r="A556" s="24">
        <v>195</v>
      </c>
      <c r="B556" s="25" t="s">
        <v>197</v>
      </c>
      <c r="C556" s="25" t="s">
        <v>24</v>
      </c>
      <c r="D556" s="60" t="s">
        <v>850</v>
      </c>
      <c r="E556" s="60"/>
      <c r="F556" s="91" t="s">
        <v>913</v>
      </c>
      <c r="G556" s="60" t="s">
        <v>968</v>
      </c>
      <c r="H556" s="61">
        <v>0.56</v>
      </c>
      <c r="I556" s="61">
        <v>0.57</v>
      </c>
      <c r="J556" s="62">
        <v>1</v>
      </c>
      <c r="K556" s="26"/>
      <c r="L556" s="83">
        <f>SUM(K556*I556)</f>
        <v>0</v>
      </c>
    </row>
    <row r="557" spans="1:12" ht="12.75" outlineLevel="2">
      <c r="A557" s="24">
        <v>195</v>
      </c>
      <c r="B557" s="25" t="s">
        <v>197</v>
      </c>
      <c r="C557" s="25" t="s">
        <v>24</v>
      </c>
      <c r="D557" s="25" t="s">
        <v>1291</v>
      </c>
      <c r="E557" s="60" t="s">
        <v>1094</v>
      </c>
      <c r="F557" s="91">
        <v>34011</v>
      </c>
      <c r="G557" s="60" t="s">
        <v>1193</v>
      </c>
      <c r="H557" s="61">
        <v>0.78</v>
      </c>
      <c r="I557" s="61">
        <v>0.78</v>
      </c>
      <c r="J557" s="62">
        <v>2</v>
      </c>
      <c r="K557" s="26"/>
      <c r="L557" s="83">
        <f>SUM(K557*I557)</f>
        <v>0</v>
      </c>
    </row>
    <row r="558" spans="1:12" ht="12.75" outlineLevel="2">
      <c r="A558" s="24">
        <v>195</v>
      </c>
      <c r="B558" s="25" t="s">
        <v>197</v>
      </c>
      <c r="C558" s="25" t="s">
        <v>24</v>
      </c>
      <c r="D558" s="60" t="s">
        <v>1276</v>
      </c>
      <c r="E558" s="60" t="s">
        <v>719</v>
      </c>
      <c r="F558" s="91" t="s">
        <v>492</v>
      </c>
      <c r="G558" s="60" t="s">
        <v>827</v>
      </c>
      <c r="H558" s="61">
        <v>1.05</v>
      </c>
      <c r="I558" s="61">
        <v>1.05</v>
      </c>
      <c r="J558" s="62">
        <v>3</v>
      </c>
      <c r="K558" s="26"/>
      <c r="L558" s="83">
        <f>SUM(K558*I558)</f>
        <v>0</v>
      </c>
    </row>
    <row r="559" spans="1:12" s="6" customFormat="1" ht="0.75" customHeight="1" outlineLevel="1">
      <c r="A559" s="27">
        <v>195</v>
      </c>
      <c r="B559" s="28"/>
      <c r="C559" s="28"/>
      <c r="D559" s="30"/>
      <c r="E559" s="30"/>
      <c r="F559" s="30"/>
      <c r="G559" s="30"/>
      <c r="H559" s="63"/>
      <c r="I559" s="63"/>
      <c r="J559" s="64"/>
      <c r="K559" s="64"/>
      <c r="L559" s="64"/>
    </row>
    <row r="560" spans="1:12" ht="12.75" outlineLevel="2">
      <c r="A560" s="24">
        <v>196</v>
      </c>
      <c r="B560" s="25" t="s">
        <v>198</v>
      </c>
      <c r="C560" s="25" t="s">
        <v>13</v>
      </c>
      <c r="D560" s="60" t="s">
        <v>1226</v>
      </c>
      <c r="E560" s="60" t="s">
        <v>720</v>
      </c>
      <c r="F560" s="91" t="s">
        <v>493</v>
      </c>
      <c r="G560" s="60" t="s">
        <v>827</v>
      </c>
      <c r="H560" s="61">
        <v>1.54</v>
      </c>
      <c r="I560" s="61">
        <v>1.54</v>
      </c>
      <c r="J560" s="62">
        <v>1</v>
      </c>
      <c r="K560" s="26"/>
      <c r="L560" s="83">
        <f>SUM(K560*I560)</f>
        <v>0</v>
      </c>
    </row>
    <row r="561" spans="1:12" ht="12.75" outlineLevel="2">
      <c r="A561" s="24">
        <v>196</v>
      </c>
      <c r="B561" s="25" t="s">
        <v>198</v>
      </c>
      <c r="C561" s="25" t="s">
        <v>13</v>
      </c>
      <c r="D561" s="60" t="s">
        <v>1304</v>
      </c>
      <c r="E561" s="60"/>
      <c r="F561" s="91">
        <v>69170</v>
      </c>
      <c r="G561" s="60" t="s">
        <v>968</v>
      </c>
      <c r="H561" s="61">
        <v>1.77</v>
      </c>
      <c r="I561" s="61">
        <v>1.62</v>
      </c>
      <c r="J561" s="62">
        <v>2</v>
      </c>
      <c r="K561" s="26"/>
      <c r="L561" s="83">
        <f>SUM(K561*I561)</f>
        <v>0</v>
      </c>
    </row>
    <row r="562" spans="1:12" ht="12.75" outlineLevel="2">
      <c r="A562" s="24">
        <v>196</v>
      </c>
      <c r="B562" s="25" t="s">
        <v>198</v>
      </c>
      <c r="C562" s="25" t="s">
        <v>13</v>
      </c>
      <c r="D562" s="25" t="s">
        <v>1234</v>
      </c>
      <c r="E562" s="60" t="s">
        <v>1095</v>
      </c>
      <c r="F562" s="91">
        <v>44106</v>
      </c>
      <c r="G562" s="60" t="s">
        <v>1193</v>
      </c>
      <c r="H562" s="61">
        <v>2.97</v>
      </c>
      <c r="I562" s="61">
        <v>2.97</v>
      </c>
      <c r="J562" s="62">
        <v>3</v>
      </c>
      <c r="K562" s="26"/>
      <c r="L562" s="83">
        <f>SUM(K562*I562)</f>
        <v>0</v>
      </c>
    </row>
    <row r="563" spans="1:12" s="6" customFormat="1" ht="0.75" customHeight="1" outlineLevel="1">
      <c r="A563" s="27">
        <v>196</v>
      </c>
      <c r="B563" s="28"/>
      <c r="C563" s="28"/>
      <c r="D563" s="30"/>
      <c r="E563" s="30"/>
      <c r="F563" s="30"/>
      <c r="G563" s="30"/>
      <c r="H563" s="63"/>
      <c r="I563" s="63"/>
      <c r="J563" s="64"/>
      <c r="K563" s="64"/>
      <c r="L563" s="64"/>
    </row>
    <row r="564" spans="1:12" ht="12.75" outlineLevel="2">
      <c r="A564" s="24">
        <v>198</v>
      </c>
      <c r="B564" s="25" t="s">
        <v>199</v>
      </c>
      <c r="C564" s="25" t="s">
        <v>176</v>
      </c>
      <c r="D564" s="60" t="s">
        <v>825</v>
      </c>
      <c r="E564" s="60" t="s">
        <v>822</v>
      </c>
      <c r="F564" s="91" t="s">
        <v>817</v>
      </c>
      <c r="G564" s="60" t="s">
        <v>827</v>
      </c>
      <c r="H564" s="61">
        <v>3.21</v>
      </c>
      <c r="I564" s="61">
        <v>3.21</v>
      </c>
      <c r="J564" s="62">
        <v>1</v>
      </c>
      <c r="K564" s="26"/>
      <c r="L564" s="83">
        <f>SUM(K564*I564)</f>
        <v>0</v>
      </c>
    </row>
    <row r="565" spans="1:12" ht="12.75" outlineLevel="2">
      <c r="A565" s="24">
        <v>198</v>
      </c>
      <c r="B565" s="25" t="s">
        <v>199</v>
      </c>
      <c r="C565" s="25" t="s">
        <v>176</v>
      </c>
      <c r="D565" s="60" t="s">
        <v>884</v>
      </c>
      <c r="E565" s="60"/>
      <c r="F565" s="91">
        <v>267572</v>
      </c>
      <c r="G565" s="60" t="s">
        <v>968</v>
      </c>
      <c r="H565" s="61">
        <v>5.08</v>
      </c>
      <c r="I565" s="61">
        <v>4.19</v>
      </c>
      <c r="J565" s="62">
        <v>2</v>
      </c>
      <c r="K565" s="26"/>
      <c r="L565" s="83">
        <f>SUM(K565*I565)</f>
        <v>0</v>
      </c>
    </row>
    <row r="566" spans="1:12" ht="12.75" outlineLevel="2">
      <c r="A566" s="24">
        <v>198</v>
      </c>
      <c r="B566" s="25" t="s">
        <v>199</v>
      </c>
      <c r="C566" s="25" t="s">
        <v>176</v>
      </c>
      <c r="D566" s="25" t="s">
        <v>1234</v>
      </c>
      <c r="E566" s="60" t="s">
        <v>1096</v>
      </c>
      <c r="F566" s="91">
        <v>1007905</v>
      </c>
      <c r="G566" s="60" t="s">
        <v>1193</v>
      </c>
      <c r="H566" s="61">
        <v>6.67</v>
      </c>
      <c r="I566" s="61">
        <v>6.67</v>
      </c>
      <c r="J566" s="62">
        <v>3</v>
      </c>
      <c r="K566" s="26"/>
      <c r="L566" s="83">
        <f>SUM(K566*I566)</f>
        <v>0</v>
      </c>
    </row>
    <row r="567" spans="1:12" s="6" customFormat="1" ht="0.75" customHeight="1" outlineLevel="1">
      <c r="A567" s="27">
        <v>198</v>
      </c>
      <c r="B567" s="28"/>
      <c r="C567" s="28"/>
      <c r="D567" s="28"/>
      <c r="E567" s="30"/>
      <c r="F567" s="30"/>
      <c r="G567" s="30"/>
      <c r="H567" s="63"/>
      <c r="I567" s="63"/>
      <c r="J567" s="64"/>
      <c r="K567" s="64"/>
      <c r="L567" s="64"/>
    </row>
    <row r="568" spans="1:12" ht="12.75" outlineLevel="2">
      <c r="A568" s="24">
        <v>199</v>
      </c>
      <c r="B568" s="25" t="s">
        <v>200</v>
      </c>
      <c r="C568" s="25" t="s">
        <v>17</v>
      </c>
      <c r="D568" s="25" t="s">
        <v>836</v>
      </c>
      <c r="E568" s="68" t="s">
        <v>721</v>
      </c>
      <c r="F568" s="95" t="s">
        <v>494</v>
      </c>
      <c r="G568" s="60" t="s">
        <v>827</v>
      </c>
      <c r="H568" s="69">
        <v>5.12</v>
      </c>
      <c r="I568" s="69">
        <v>5.12</v>
      </c>
      <c r="J568" s="62">
        <v>1</v>
      </c>
      <c r="K568" s="26"/>
      <c r="L568" s="83">
        <f>SUM(K568*I568)</f>
        <v>0</v>
      </c>
    </row>
    <row r="569" spans="1:12" ht="12.75" outlineLevel="2">
      <c r="A569" s="24">
        <v>199</v>
      </c>
      <c r="B569" s="25" t="s">
        <v>200</v>
      </c>
      <c r="C569" s="25" t="s">
        <v>17</v>
      </c>
      <c r="D569" s="25" t="s">
        <v>836</v>
      </c>
      <c r="E569" s="60" t="s">
        <v>1097</v>
      </c>
      <c r="F569" s="91">
        <v>37224</v>
      </c>
      <c r="G569" s="60" t="s">
        <v>1193</v>
      </c>
      <c r="H569" s="61">
        <v>7.15</v>
      </c>
      <c r="I569" s="61">
        <v>7.15</v>
      </c>
      <c r="J569" s="62">
        <v>2</v>
      </c>
      <c r="K569" s="26"/>
      <c r="L569" s="83">
        <f>SUM(K569*I569)</f>
        <v>0</v>
      </c>
    </row>
    <row r="570" spans="1:12" ht="12.75" outlineLevel="2">
      <c r="A570" s="24">
        <v>199</v>
      </c>
      <c r="B570" s="25" t="s">
        <v>200</v>
      </c>
      <c r="C570" s="25" t="s">
        <v>17</v>
      </c>
      <c r="D570" s="25" t="s">
        <v>836</v>
      </c>
      <c r="E570" s="68" t="s">
        <v>914</v>
      </c>
      <c r="F570" s="92">
        <v>267782</v>
      </c>
      <c r="G570" s="60" t="s">
        <v>968</v>
      </c>
      <c r="H570" s="69">
        <v>8.11</v>
      </c>
      <c r="I570" s="69">
        <v>8.21</v>
      </c>
      <c r="J570" s="62">
        <v>3</v>
      </c>
      <c r="K570" s="26"/>
      <c r="L570" s="83">
        <f>SUM(K570*I570)</f>
        <v>0</v>
      </c>
    </row>
    <row r="571" spans="1:12" s="6" customFormat="1" ht="0.75" customHeight="1" outlineLevel="1">
      <c r="A571" s="27">
        <v>199</v>
      </c>
      <c r="B571" s="28"/>
      <c r="C571" s="28"/>
      <c r="D571" s="28"/>
      <c r="E571" s="28"/>
      <c r="F571" s="35"/>
      <c r="G571" s="30"/>
      <c r="H571" s="71"/>
      <c r="I571" s="71"/>
      <c r="J571" s="64"/>
      <c r="K571" s="64"/>
      <c r="L571" s="64"/>
    </row>
    <row r="572" spans="1:12" ht="12.75" outlineLevel="2">
      <c r="A572" s="24">
        <v>201</v>
      </c>
      <c r="B572" s="25" t="s">
        <v>201</v>
      </c>
      <c r="C572" s="25" t="s">
        <v>17</v>
      </c>
      <c r="D572" s="68" t="s">
        <v>915</v>
      </c>
      <c r="E572" s="68"/>
      <c r="F572" s="92">
        <v>263551</v>
      </c>
      <c r="G572" s="60" t="s">
        <v>968</v>
      </c>
      <c r="H572" s="69">
        <v>0.97</v>
      </c>
      <c r="I572" s="69">
        <v>0.97</v>
      </c>
      <c r="J572" s="62">
        <v>1</v>
      </c>
      <c r="K572" s="26"/>
      <c r="L572" s="83">
        <f>SUM(K572*I572)</f>
        <v>0</v>
      </c>
    </row>
    <row r="573" spans="1:12" ht="12.75" outlineLevel="2">
      <c r="A573" s="24">
        <v>201</v>
      </c>
      <c r="B573" s="25" t="s">
        <v>201</v>
      </c>
      <c r="C573" s="25" t="s">
        <v>17</v>
      </c>
      <c r="D573" s="68" t="s">
        <v>1265</v>
      </c>
      <c r="E573" s="68" t="s">
        <v>722</v>
      </c>
      <c r="F573" s="95" t="s">
        <v>495</v>
      </c>
      <c r="G573" s="60" t="s">
        <v>827</v>
      </c>
      <c r="H573" s="69">
        <v>1.14</v>
      </c>
      <c r="I573" s="69">
        <v>1.14</v>
      </c>
      <c r="J573" s="62">
        <v>2</v>
      </c>
      <c r="K573" s="26"/>
      <c r="L573" s="83">
        <f>SUM(K573*I573)</f>
        <v>0</v>
      </c>
    </row>
    <row r="574" spans="1:12" ht="12.75" outlineLevel="2">
      <c r="A574" s="24">
        <v>201</v>
      </c>
      <c r="B574" s="25" t="s">
        <v>201</v>
      </c>
      <c r="C574" s="25" t="s">
        <v>17</v>
      </c>
      <c r="D574" s="25" t="s">
        <v>1265</v>
      </c>
      <c r="E574" s="60" t="s">
        <v>1098</v>
      </c>
      <c r="F574" s="91">
        <v>37020</v>
      </c>
      <c r="G574" s="60" t="s">
        <v>1193</v>
      </c>
      <c r="H574" s="61">
        <v>1.26</v>
      </c>
      <c r="I574" s="61">
        <v>1.26</v>
      </c>
      <c r="J574" s="62">
        <v>3</v>
      </c>
      <c r="K574" s="26"/>
      <c r="L574" s="83">
        <f>SUM(K574*I574)</f>
        <v>0</v>
      </c>
    </row>
    <row r="575" spans="1:12" s="6" customFormat="1" ht="0.75" customHeight="1" outlineLevel="1">
      <c r="A575" s="27">
        <v>201</v>
      </c>
      <c r="B575" s="28"/>
      <c r="C575" s="28"/>
      <c r="D575" s="28"/>
      <c r="E575" s="28"/>
      <c r="F575" s="28"/>
      <c r="G575" s="30"/>
      <c r="H575" s="71"/>
      <c r="I575" s="71"/>
      <c r="J575" s="64"/>
      <c r="K575" s="64"/>
      <c r="L575" s="64"/>
    </row>
    <row r="576" spans="1:12" ht="12.75" outlineLevel="2">
      <c r="A576" s="24">
        <v>202</v>
      </c>
      <c r="B576" s="36" t="s">
        <v>202</v>
      </c>
      <c r="C576" s="36" t="s">
        <v>17</v>
      </c>
      <c r="D576" s="68"/>
      <c r="E576" s="68"/>
      <c r="F576" s="92">
        <v>262849</v>
      </c>
      <c r="G576" s="60" t="s">
        <v>968</v>
      </c>
      <c r="H576" s="69">
        <v>11.05</v>
      </c>
      <c r="I576" s="69">
        <v>8.97</v>
      </c>
      <c r="J576" s="62">
        <v>1</v>
      </c>
      <c r="K576" s="26"/>
      <c r="L576" s="83">
        <f>SUM(K576*I576)</f>
        <v>0</v>
      </c>
    </row>
    <row r="577" spans="1:12" ht="12.75" outlineLevel="2">
      <c r="A577" s="24">
        <v>202</v>
      </c>
      <c r="B577" s="36" t="s">
        <v>202</v>
      </c>
      <c r="C577" s="36" t="s">
        <v>17</v>
      </c>
      <c r="D577" s="25" t="s">
        <v>1297</v>
      </c>
      <c r="E577" s="60" t="s">
        <v>1099</v>
      </c>
      <c r="F577" s="91">
        <v>90515</v>
      </c>
      <c r="G577" s="60" t="s">
        <v>1193</v>
      </c>
      <c r="H577" s="61">
        <v>22.16</v>
      </c>
      <c r="I577" s="61">
        <v>22.16</v>
      </c>
      <c r="J577" s="62">
        <v>2</v>
      </c>
      <c r="K577" s="26"/>
      <c r="L577" s="83">
        <f>SUM(K577*I577)</f>
        <v>0</v>
      </c>
    </row>
    <row r="578" spans="1:12" ht="12.75" outlineLevel="2">
      <c r="A578" s="24">
        <v>202</v>
      </c>
      <c r="B578" s="36" t="s">
        <v>202</v>
      </c>
      <c r="C578" s="36" t="s">
        <v>17</v>
      </c>
      <c r="D578" s="68" t="s">
        <v>1208</v>
      </c>
      <c r="E578" s="68" t="s">
        <v>723</v>
      </c>
      <c r="F578" s="95" t="s">
        <v>496</v>
      </c>
      <c r="G578" s="60" t="s">
        <v>827</v>
      </c>
      <c r="H578" s="69">
        <v>34.55</v>
      </c>
      <c r="I578" s="69">
        <v>34.55</v>
      </c>
      <c r="J578" s="62">
        <v>3</v>
      </c>
      <c r="K578" s="26"/>
      <c r="L578" s="83">
        <f>SUM(K578*I578)</f>
        <v>0</v>
      </c>
    </row>
    <row r="579" spans="1:12" s="6" customFormat="1" ht="0.75" customHeight="1" outlineLevel="1">
      <c r="A579" s="27">
        <v>202</v>
      </c>
      <c r="B579" s="37"/>
      <c r="C579" s="37"/>
      <c r="D579" s="28"/>
      <c r="E579" s="28"/>
      <c r="F579" s="28"/>
      <c r="G579" s="30"/>
      <c r="H579" s="71"/>
      <c r="I579" s="71"/>
      <c r="J579" s="64"/>
      <c r="K579" s="64"/>
      <c r="L579" s="64"/>
    </row>
    <row r="580" spans="1:12" ht="12.75" outlineLevel="2">
      <c r="A580" s="24">
        <v>203</v>
      </c>
      <c r="B580" s="25" t="s">
        <v>203</v>
      </c>
      <c r="C580" s="25" t="s">
        <v>204</v>
      </c>
      <c r="D580" s="68" t="s">
        <v>1216</v>
      </c>
      <c r="E580" s="68" t="s">
        <v>724</v>
      </c>
      <c r="F580" s="95" t="s">
        <v>497</v>
      </c>
      <c r="G580" s="60" t="s">
        <v>827</v>
      </c>
      <c r="H580" s="69">
        <v>7.58</v>
      </c>
      <c r="I580" s="69">
        <v>7.61</v>
      </c>
      <c r="J580" s="62">
        <v>1</v>
      </c>
      <c r="K580" s="26"/>
      <c r="L580" s="83">
        <f>SUM(K580*I580)</f>
        <v>0</v>
      </c>
    </row>
    <row r="581" spans="1:12" ht="12.75" outlineLevel="2">
      <c r="A581" s="24">
        <v>203</v>
      </c>
      <c r="B581" s="25" t="s">
        <v>203</v>
      </c>
      <c r="C581" s="25" t="s">
        <v>204</v>
      </c>
      <c r="D581" s="25" t="s">
        <v>1265</v>
      </c>
      <c r="E581" s="60" t="s">
        <v>1100</v>
      </c>
      <c r="F581" s="91">
        <v>37139</v>
      </c>
      <c r="G581" s="60" t="s">
        <v>1193</v>
      </c>
      <c r="H581" s="61">
        <v>9.31</v>
      </c>
      <c r="I581" s="61">
        <v>9.31</v>
      </c>
      <c r="J581" s="62">
        <v>2</v>
      </c>
      <c r="K581" s="26"/>
      <c r="L581" s="83">
        <f>SUM(K581*I581)</f>
        <v>0</v>
      </c>
    </row>
    <row r="582" spans="1:12" ht="12.75" outlineLevel="2">
      <c r="A582" s="24">
        <v>203</v>
      </c>
      <c r="B582" s="25" t="s">
        <v>203</v>
      </c>
      <c r="C582" s="25" t="s">
        <v>204</v>
      </c>
      <c r="D582" s="68" t="s">
        <v>916</v>
      </c>
      <c r="E582" s="68"/>
      <c r="F582" s="92" t="s">
        <v>917</v>
      </c>
      <c r="G582" s="60" t="s">
        <v>968</v>
      </c>
      <c r="H582" s="69">
        <v>9.86</v>
      </c>
      <c r="I582" s="69">
        <v>9.92</v>
      </c>
      <c r="J582" s="62">
        <v>3</v>
      </c>
      <c r="K582" s="26"/>
      <c r="L582" s="83">
        <f>SUM(K582*I582)</f>
        <v>0</v>
      </c>
    </row>
    <row r="583" spans="1:12" s="6" customFormat="1" ht="0.75" customHeight="1" outlineLevel="1">
      <c r="A583" s="27">
        <v>203</v>
      </c>
      <c r="B583" s="28"/>
      <c r="C583" s="28"/>
      <c r="D583" s="28"/>
      <c r="E583" s="28"/>
      <c r="F583" s="28"/>
      <c r="G583" s="30"/>
      <c r="H583" s="71"/>
      <c r="I583" s="71"/>
      <c r="J583" s="64"/>
      <c r="K583" s="64"/>
      <c r="L583" s="64"/>
    </row>
    <row r="584" spans="1:12" ht="12.75" outlineLevel="2">
      <c r="A584" s="24">
        <v>204</v>
      </c>
      <c r="B584" s="25" t="s">
        <v>205</v>
      </c>
      <c r="C584" s="25" t="s">
        <v>139</v>
      </c>
      <c r="D584" s="60" t="s">
        <v>1276</v>
      </c>
      <c r="E584" s="68" t="s">
        <v>498</v>
      </c>
      <c r="F584" s="95" t="s">
        <v>498</v>
      </c>
      <c r="G584" s="60" t="s">
        <v>827</v>
      </c>
      <c r="H584" s="69">
        <v>7.22</v>
      </c>
      <c r="I584" s="69">
        <v>10.04</v>
      </c>
      <c r="J584" s="62">
        <v>1</v>
      </c>
      <c r="K584" s="26"/>
      <c r="L584" s="83">
        <f>SUM(K584*I584)</f>
        <v>0</v>
      </c>
    </row>
    <row r="585" spans="1:12" ht="12.75" outlineLevel="2">
      <c r="A585" s="24">
        <v>204</v>
      </c>
      <c r="B585" s="25" t="s">
        <v>205</v>
      </c>
      <c r="C585" s="25" t="s">
        <v>919</v>
      </c>
      <c r="D585" s="68" t="s">
        <v>1380</v>
      </c>
      <c r="E585" s="68"/>
      <c r="F585" s="92" t="s">
        <v>918</v>
      </c>
      <c r="G585" s="60" t="s">
        <v>968</v>
      </c>
      <c r="H585" s="69">
        <v>6.64</v>
      </c>
      <c r="I585" s="69">
        <v>10.56</v>
      </c>
      <c r="J585" s="62">
        <v>2</v>
      </c>
      <c r="K585" s="26"/>
      <c r="L585" s="83">
        <f>SUM(K585*I585)</f>
        <v>0</v>
      </c>
    </row>
    <row r="586" spans="1:12" ht="12.75" outlineLevel="2">
      <c r="A586" s="24">
        <v>204</v>
      </c>
      <c r="B586" s="25" t="s">
        <v>205</v>
      </c>
      <c r="C586" s="25" t="s">
        <v>139</v>
      </c>
      <c r="D586" s="25" t="s">
        <v>1265</v>
      </c>
      <c r="E586" s="60" t="s">
        <v>1101</v>
      </c>
      <c r="F586" s="91">
        <v>37138</v>
      </c>
      <c r="G586" s="60" t="s">
        <v>1193</v>
      </c>
      <c r="H586" s="61">
        <v>11.05</v>
      </c>
      <c r="I586" s="61">
        <v>11.05</v>
      </c>
      <c r="J586" s="62">
        <v>3</v>
      </c>
      <c r="K586" s="26"/>
      <c r="L586" s="83">
        <f>SUM(K586*I586)</f>
        <v>0</v>
      </c>
    </row>
    <row r="587" spans="1:12" s="6" customFormat="1" ht="0.75" customHeight="1" outlineLevel="1">
      <c r="A587" s="27">
        <v>204</v>
      </c>
      <c r="B587" s="28"/>
      <c r="C587" s="28"/>
      <c r="D587" s="28"/>
      <c r="E587" s="28"/>
      <c r="F587" s="28"/>
      <c r="G587" s="30"/>
      <c r="H587" s="71"/>
      <c r="I587" s="71"/>
      <c r="J587" s="64"/>
      <c r="K587" s="64"/>
      <c r="L587" s="64"/>
    </row>
    <row r="588" spans="1:12" ht="12.75" outlineLevel="2">
      <c r="A588" s="24">
        <v>207</v>
      </c>
      <c r="B588" s="25" t="s">
        <v>206</v>
      </c>
      <c r="C588" s="25" t="s">
        <v>17</v>
      </c>
      <c r="D588" s="25" t="s">
        <v>1202</v>
      </c>
      <c r="E588" s="68" t="s">
        <v>725</v>
      </c>
      <c r="F588" s="95" t="s">
        <v>499</v>
      </c>
      <c r="G588" s="60" t="s">
        <v>827</v>
      </c>
      <c r="H588" s="69">
        <v>2.48</v>
      </c>
      <c r="I588" s="69">
        <v>2.48</v>
      </c>
      <c r="J588" s="62">
        <v>1</v>
      </c>
      <c r="K588" s="26"/>
      <c r="L588" s="83">
        <f>SUM(K588*I588)</f>
        <v>0</v>
      </c>
    </row>
    <row r="589" spans="1:12" ht="12.75" outlineLevel="2">
      <c r="A589" s="24">
        <v>207</v>
      </c>
      <c r="B589" s="25" t="s">
        <v>206</v>
      </c>
      <c r="C589" s="25" t="s">
        <v>17</v>
      </c>
      <c r="D589" s="25" t="s">
        <v>837</v>
      </c>
      <c r="E589" s="60">
        <v>90943</v>
      </c>
      <c r="F589" s="91">
        <v>90943</v>
      </c>
      <c r="G589" s="60" t="s">
        <v>1193</v>
      </c>
      <c r="H589" s="61">
        <v>7.1</v>
      </c>
      <c r="I589" s="61">
        <v>7.1</v>
      </c>
      <c r="J589" s="62">
        <v>2</v>
      </c>
      <c r="K589" s="26"/>
      <c r="L589" s="83">
        <f>SUM(K589*I589)</f>
        <v>0</v>
      </c>
    </row>
    <row r="590" spans="1:12" s="6" customFormat="1" ht="0.75" customHeight="1" outlineLevel="1">
      <c r="A590" s="27">
        <v>207</v>
      </c>
      <c r="B590" s="28"/>
      <c r="C590" s="28"/>
      <c r="D590" s="28"/>
      <c r="E590" s="30"/>
      <c r="F590" s="30"/>
      <c r="G590" s="30"/>
      <c r="H590" s="63"/>
      <c r="I590" s="63"/>
      <c r="J590" s="64"/>
      <c r="K590" s="64"/>
      <c r="L590" s="64"/>
    </row>
    <row r="591" spans="1:12" ht="12.75" outlineLevel="2">
      <c r="A591" s="24">
        <v>208</v>
      </c>
      <c r="B591" s="25" t="s">
        <v>207</v>
      </c>
      <c r="C591" s="25" t="s">
        <v>17</v>
      </c>
      <c r="D591" s="25" t="s">
        <v>838</v>
      </c>
      <c r="E591" s="60" t="s">
        <v>1102</v>
      </c>
      <c r="F591" s="91">
        <v>90273</v>
      </c>
      <c r="G591" s="60" t="s">
        <v>1193</v>
      </c>
      <c r="H591" s="61">
        <v>31.49</v>
      </c>
      <c r="I591" s="61">
        <v>31.49</v>
      </c>
      <c r="J591" s="62">
        <v>1</v>
      </c>
      <c r="K591" s="26"/>
      <c r="L591" s="83">
        <f>SUM(K591*I591)</f>
        <v>0</v>
      </c>
    </row>
    <row r="592" spans="1:12" s="6" customFormat="1" ht="0.75" customHeight="1" outlineLevel="1">
      <c r="A592" s="27">
        <v>208</v>
      </c>
      <c r="B592" s="28"/>
      <c r="C592" s="28"/>
      <c r="D592" s="28"/>
      <c r="E592" s="30"/>
      <c r="F592" s="30"/>
      <c r="G592" s="30"/>
      <c r="H592" s="63"/>
      <c r="I592" s="63"/>
      <c r="J592" s="64"/>
      <c r="K592" s="64"/>
      <c r="L592" s="64"/>
    </row>
    <row r="593" spans="1:12" ht="12.75" outlineLevel="2">
      <c r="A593" s="24">
        <v>209</v>
      </c>
      <c r="B593" s="25" t="s">
        <v>208</v>
      </c>
      <c r="C593" s="25" t="s">
        <v>17</v>
      </c>
      <c r="D593" s="25" t="s">
        <v>838</v>
      </c>
      <c r="E593" s="75"/>
      <c r="F593" s="91">
        <v>66361</v>
      </c>
      <c r="G593" s="60" t="s">
        <v>968</v>
      </c>
      <c r="H593" s="69">
        <v>4.41</v>
      </c>
      <c r="I593" s="69">
        <v>4.69</v>
      </c>
      <c r="J593" s="62">
        <v>1</v>
      </c>
      <c r="K593" s="26"/>
      <c r="L593" s="83">
        <f>SUM(K593*I593)</f>
        <v>0</v>
      </c>
    </row>
    <row r="594" spans="1:12" ht="12.75" outlineLevel="2">
      <c r="A594" s="24">
        <v>209</v>
      </c>
      <c r="B594" s="25" t="s">
        <v>208</v>
      </c>
      <c r="C594" s="25" t="s">
        <v>17</v>
      </c>
      <c r="D594" s="25" t="s">
        <v>838</v>
      </c>
      <c r="E594" s="60" t="s">
        <v>1103</v>
      </c>
      <c r="F594" s="91">
        <v>90275</v>
      </c>
      <c r="G594" s="60" t="s">
        <v>1193</v>
      </c>
      <c r="H594" s="61">
        <v>6.32</v>
      </c>
      <c r="I594" s="61">
        <v>6.32</v>
      </c>
      <c r="J594" s="62">
        <v>2</v>
      </c>
      <c r="K594" s="26"/>
      <c r="L594" s="83">
        <f>SUM(K594*I594)</f>
        <v>0</v>
      </c>
    </row>
    <row r="595" spans="1:12" s="6" customFormat="1" ht="0.75" customHeight="1" outlineLevel="1">
      <c r="A595" s="27">
        <v>209</v>
      </c>
      <c r="B595" s="28"/>
      <c r="C595" s="28"/>
      <c r="D595" s="28"/>
      <c r="E595" s="30"/>
      <c r="F595" s="30"/>
      <c r="G595" s="30"/>
      <c r="H595" s="63"/>
      <c r="I595" s="63"/>
      <c r="J595" s="64"/>
      <c r="K595" s="64"/>
      <c r="L595" s="64"/>
    </row>
    <row r="596" spans="1:12" ht="12.75" outlineLevel="2">
      <c r="A596" s="24">
        <v>210</v>
      </c>
      <c r="B596" s="25" t="s">
        <v>209</v>
      </c>
      <c r="C596" s="25" t="s">
        <v>17</v>
      </c>
      <c r="D596" s="68" t="s">
        <v>884</v>
      </c>
      <c r="E596" s="75"/>
      <c r="F596" s="91">
        <v>267581</v>
      </c>
      <c r="G596" s="60" t="s">
        <v>968</v>
      </c>
      <c r="H596" s="69">
        <v>4.36</v>
      </c>
      <c r="I596" s="69">
        <v>4.35</v>
      </c>
      <c r="J596" s="62">
        <v>1</v>
      </c>
      <c r="K596" s="26"/>
      <c r="L596" s="83">
        <f>SUM(K596*I596)</f>
        <v>0</v>
      </c>
    </row>
    <row r="597" spans="1:12" ht="12.75" outlineLevel="2">
      <c r="A597" s="24">
        <v>210</v>
      </c>
      <c r="B597" s="25" t="s">
        <v>209</v>
      </c>
      <c r="C597" s="25" t="s">
        <v>17</v>
      </c>
      <c r="D597" s="25" t="s">
        <v>1256</v>
      </c>
      <c r="E597" s="60" t="s">
        <v>1104</v>
      </c>
      <c r="F597" s="91">
        <v>34116</v>
      </c>
      <c r="G597" s="60" t="s">
        <v>1193</v>
      </c>
      <c r="H597" s="61">
        <v>15.21</v>
      </c>
      <c r="I597" s="61">
        <v>15.21</v>
      </c>
      <c r="J597" s="62">
        <v>2</v>
      </c>
      <c r="K597" s="26"/>
      <c r="L597" s="83">
        <f>SUM(K597*I597)</f>
        <v>0</v>
      </c>
    </row>
    <row r="598" spans="1:12" s="6" customFormat="1" ht="0.75" customHeight="1" outlineLevel="1">
      <c r="A598" s="27">
        <v>210</v>
      </c>
      <c r="B598" s="28"/>
      <c r="C598" s="28"/>
      <c r="D598" s="28"/>
      <c r="E598" s="30"/>
      <c r="F598" s="30"/>
      <c r="G598" s="30"/>
      <c r="H598" s="63"/>
      <c r="I598" s="63"/>
      <c r="J598" s="64"/>
      <c r="K598" s="64"/>
      <c r="L598" s="64"/>
    </row>
    <row r="599" spans="1:12" ht="12.75" outlineLevel="2">
      <c r="A599" s="24">
        <v>212</v>
      </c>
      <c r="B599" s="25" t="s">
        <v>210</v>
      </c>
      <c r="C599" s="25" t="s">
        <v>24</v>
      </c>
      <c r="D599" s="68" t="s">
        <v>1381</v>
      </c>
      <c r="E599" s="68"/>
      <c r="F599" s="92" t="s">
        <v>920</v>
      </c>
      <c r="G599" s="60" t="s">
        <v>968</v>
      </c>
      <c r="H599" s="69">
        <v>0.73</v>
      </c>
      <c r="I599" s="69">
        <v>0.75</v>
      </c>
      <c r="J599" s="62">
        <v>1</v>
      </c>
      <c r="K599" s="26"/>
      <c r="L599" s="83">
        <f>SUM(K599*I599)</f>
        <v>0</v>
      </c>
    </row>
    <row r="600" spans="1:12" ht="12.75" outlineLevel="2">
      <c r="A600" s="24">
        <v>212</v>
      </c>
      <c r="B600" s="25" t="s">
        <v>210</v>
      </c>
      <c r="C600" s="25" t="s">
        <v>24</v>
      </c>
      <c r="D600" s="25" t="s">
        <v>1216</v>
      </c>
      <c r="E600" s="60" t="s">
        <v>1105</v>
      </c>
      <c r="F600" s="91">
        <v>43252</v>
      </c>
      <c r="G600" s="60" t="s">
        <v>1193</v>
      </c>
      <c r="H600" s="61">
        <v>4.7</v>
      </c>
      <c r="I600" s="61">
        <v>4.7</v>
      </c>
      <c r="J600" s="62">
        <v>2</v>
      </c>
      <c r="K600" s="26"/>
      <c r="L600" s="83">
        <f>SUM(K600*I600)</f>
        <v>0</v>
      </c>
    </row>
    <row r="601" spans="1:12" ht="12.75" outlineLevel="2">
      <c r="A601" s="24">
        <v>212</v>
      </c>
      <c r="B601" s="25" t="s">
        <v>210</v>
      </c>
      <c r="C601" s="25" t="s">
        <v>24</v>
      </c>
      <c r="D601" s="60" t="s">
        <v>1276</v>
      </c>
      <c r="E601" s="68" t="s">
        <v>500</v>
      </c>
      <c r="F601" s="95" t="s">
        <v>500</v>
      </c>
      <c r="G601" s="60" t="s">
        <v>827</v>
      </c>
      <c r="H601" s="69">
        <v>6.45</v>
      </c>
      <c r="I601" s="69">
        <v>6.45</v>
      </c>
      <c r="J601" s="62">
        <v>3</v>
      </c>
      <c r="K601" s="26"/>
      <c r="L601" s="83">
        <f>SUM(K601*I601)</f>
        <v>0</v>
      </c>
    </row>
    <row r="602" spans="1:12" s="6" customFormat="1" ht="0.75" customHeight="1" outlineLevel="1">
      <c r="A602" s="27">
        <v>212</v>
      </c>
      <c r="B602" s="28"/>
      <c r="C602" s="28"/>
      <c r="D602" s="28"/>
      <c r="E602" s="28"/>
      <c r="F602" s="28"/>
      <c r="G602" s="30"/>
      <c r="H602" s="71"/>
      <c r="I602" s="71"/>
      <c r="J602" s="64"/>
      <c r="K602" s="64"/>
      <c r="L602" s="64"/>
    </row>
    <row r="603" spans="1:12" ht="12.75" outlineLevel="2">
      <c r="A603" s="24">
        <v>213</v>
      </c>
      <c r="B603" s="36" t="s">
        <v>211</v>
      </c>
      <c r="C603" s="36" t="s">
        <v>17</v>
      </c>
      <c r="D603" s="36" t="s">
        <v>839</v>
      </c>
      <c r="E603" s="68"/>
      <c r="F603" s="92">
        <v>94100</v>
      </c>
      <c r="G603" s="60" t="s">
        <v>968</v>
      </c>
      <c r="H603" s="69">
        <v>4.24</v>
      </c>
      <c r="I603" s="69">
        <v>4.35</v>
      </c>
      <c r="J603" s="62">
        <v>1</v>
      </c>
      <c r="K603" s="26"/>
      <c r="L603" s="83">
        <f>SUM(K603*I603)</f>
        <v>0</v>
      </c>
    </row>
    <row r="604" spans="1:12" ht="12.75" outlineLevel="2">
      <c r="A604" s="24">
        <v>213</v>
      </c>
      <c r="B604" s="36" t="s">
        <v>211</v>
      </c>
      <c r="C604" s="36" t="s">
        <v>17</v>
      </c>
      <c r="D604" s="68" t="s">
        <v>1260</v>
      </c>
      <c r="E604" s="68" t="s">
        <v>726</v>
      </c>
      <c r="F604" s="95" t="s">
        <v>501</v>
      </c>
      <c r="G604" s="60" t="s">
        <v>827</v>
      </c>
      <c r="H604" s="69">
        <v>4.63</v>
      </c>
      <c r="I604" s="69">
        <v>4.63</v>
      </c>
      <c r="J604" s="62">
        <v>1</v>
      </c>
      <c r="K604" s="26"/>
      <c r="L604" s="83">
        <f>SUM(K604*I604)</f>
        <v>0</v>
      </c>
    </row>
    <row r="605" spans="1:12" ht="12.75" outlineLevel="2">
      <c r="A605" s="24">
        <v>213</v>
      </c>
      <c r="B605" s="36" t="s">
        <v>211</v>
      </c>
      <c r="C605" s="36" t="s">
        <v>17</v>
      </c>
      <c r="D605" s="25" t="s">
        <v>839</v>
      </c>
      <c r="E605" s="60" t="s">
        <v>1106</v>
      </c>
      <c r="F605" s="91">
        <v>43190</v>
      </c>
      <c r="G605" s="60" t="s">
        <v>1193</v>
      </c>
      <c r="H605" s="61">
        <v>5.93</v>
      </c>
      <c r="I605" s="61">
        <v>5.93</v>
      </c>
      <c r="J605" s="62">
        <v>2</v>
      </c>
      <c r="K605" s="26"/>
      <c r="L605" s="83">
        <f>SUM(K605*I605)</f>
        <v>0</v>
      </c>
    </row>
    <row r="606" spans="1:12" s="6" customFormat="1" ht="0.75" customHeight="1" outlineLevel="1">
      <c r="A606" s="27">
        <v>213</v>
      </c>
      <c r="B606" s="37"/>
      <c r="C606" s="37"/>
      <c r="D606" s="28"/>
      <c r="E606" s="30"/>
      <c r="F606" s="30"/>
      <c r="G606" s="30"/>
      <c r="H606" s="63"/>
      <c r="I606" s="63"/>
      <c r="J606" s="64"/>
      <c r="K606" s="64"/>
      <c r="L606" s="64"/>
    </row>
    <row r="607" spans="1:12" ht="12.75" outlineLevel="2">
      <c r="A607" s="24">
        <v>214</v>
      </c>
      <c r="B607" s="36" t="s">
        <v>212</v>
      </c>
      <c r="C607" s="36" t="s">
        <v>17</v>
      </c>
      <c r="D607" s="25" t="s">
        <v>830</v>
      </c>
      <c r="E607" s="68"/>
      <c r="F607" s="91" t="s">
        <v>921</v>
      </c>
      <c r="G607" s="60" t="s">
        <v>968</v>
      </c>
      <c r="H607" s="69">
        <v>4.71</v>
      </c>
      <c r="I607" s="69">
        <v>5.86</v>
      </c>
      <c r="J607" s="62">
        <v>2</v>
      </c>
      <c r="K607" s="26"/>
      <c r="L607" s="83">
        <f>SUM(K607*I607)</f>
        <v>0</v>
      </c>
    </row>
    <row r="608" spans="1:12" ht="12.75" outlineLevel="2">
      <c r="A608" s="24">
        <v>214</v>
      </c>
      <c r="B608" s="36" t="s">
        <v>212</v>
      </c>
      <c r="C608" s="36" t="s">
        <v>17</v>
      </c>
      <c r="D608" s="25" t="s">
        <v>830</v>
      </c>
      <c r="E608" s="68" t="s">
        <v>727</v>
      </c>
      <c r="F608" s="95" t="s">
        <v>502</v>
      </c>
      <c r="G608" s="60" t="s">
        <v>827</v>
      </c>
      <c r="H608" s="69">
        <v>5.52</v>
      </c>
      <c r="I608" s="69">
        <v>5.52</v>
      </c>
      <c r="J608" s="62">
        <v>1</v>
      </c>
      <c r="K608" s="26"/>
      <c r="L608" s="83">
        <f>SUM(K608*I608)</f>
        <v>0</v>
      </c>
    </row>
    <row r="609" spans="1:12" ht="12.75" outlineLevel="2">
      <c r="A609" s="24">
        <v>214</v>
      </c>
      <c r="B609" s="36" t="s">
        <v>212</v>
      </c>
      <c r="C609" s="36" t="s">
        <v>17</v>
      </c>
      <c r="D609" s="25" t="s">
        <v>830</v>
      </c>
      <c r="E609" s="60" t="s">
        <v>1107</v>
      </c>
      <c r="F609" s="91">
        <v>43088</v>
      </c>
      <c r="G609" s="60" t="s">
        <v>1193</v>
      </c>
      <c r="H609" s="61">
        <v>7.86</v>
      </c>
      <c r="I609" s="61">
        <v>7.86</v>
      </c>
      <c r="J609" s="62">
        <v>3</v>
      </c>
      <c r="K609" s="26"/>
      <c r="L609" s="83">
        <f>SUM(K609*I609)</f>
        <v>0</v>
      </c>
    </row>
    <row r="610" spans="1:12" s="6" customFormat="1" ht="0.75" customHeight="1" outlineLevel="1">
      <c r="A610" s="27">
        <v>214</v>
      </c>
      <c r="B610" s="37"/>
      <c r="C610" s="37"/>
      <c r="D610" s="28"/>
      <c r="E610" s="30"/>
      <c r="F610" s="30"/>
      <c r="G610" s="30"/>
      <c r="H610" s="63"/>
      <c r="I610" s="63"/>
      <c r="J610" s="64"/>
      <c r="K610" s="64"/>
      <c r="L610" s="64"/>
    </row>
    <row r="611" spans="1:12" ht="12.75" outlineLevel="2">
      <c r="A611" s="24">
        <v>215</v>
      </c>
      <c r="B611" s="25" t="s">
        <v>213</v>
      </c>
      <c r="C611" s="38" t="s">
        <v>17</v>
      </c>
      <c r="D611" s="25" t="s">
        <v>1257</v>
      </c>
      <c r="E611" s="60" t="s">
        <v>1108</v>
      </c>
      <c r="F611" s="91">
        <v>55038</v>
      </c>
      <c r="G611" s="60" t="s">
        <v>1193</v>
      </c>
      <c r="H611" s="61">
        <v>5.33</v>
      </c>
      <c r="I611" s="61">
        <v>5.33</v>
      </c>
      <c r="J611" s="62">
        <v>1</v>
      </c>
      <c r="K611" s="26"/>
      <c r="L611" s="83">
        <f>SUM(K611*I611)</f>
        <v>0</v>
      </c>
    </row>
    <row r="612" spans="1:12" ht="12.75" outlineLevel="2">
      <c r="A612" s="24">
        <v>215</v>
      </c>
      <c r="B612" s="25" t="s">
        <v>213</v>
      </c>
      <c r="C612" s="38" t="s">
        <v>17</v>
      </c>
      <c r="D612" s="60" t="s">
        <v>1367</v>
      </c>
      <c r="E612" s="60"/>
      <c r="F612" s="91" t="s">
        <v>922</v>
      </c>
      <c r="G612" s="60" t="s">
        <v>968</v>
      </c>
      <c r="H612" s="61">
        <v>10.58</v>
      </c>
      <c r="I612" s="61">
        <v>11.47</v>
      </c>
      <c r="J612" s="62">
        <v>2</v>
      </c>
      <c r="K612" s="26"/>
      <c r="L612" s="83">
        <f>SUM(K612*I612)</f>
        <v>0</v>
      </c>
    </row>
    <row r="613" spans="1:12" ht="12.75" outlineLevel="2">
      <c r="A613" s="24">
        <v>215</v>
      </c>
      <c r="B613" s="25" t="s">
        <v>213</v>
      </c>
      <c r="C613" s="38" t="s">
        <v>17</v>
      </c>
      <c r="D613" s="68" t="s">
        <v>1244</v>
      </c>
      <c r="E613" s="60" t="s">
        <v>678</v>
      </c>
      <c r="F613" s="91" t="s">
        <v>436</v>
      </c>
      <c r="G613" s="60" t="s">
        <v>827</v>
      </c>
      <c r="H613" s="61">
        <v>12.68</v>
      </c>
      <c r="I613" s="61">
        <v>12.68</v>
      </c>
      <c r="J613" s="62">
        <v>3</v>
      </c>
      <c r="K613" s="26"/>
      <c r="L613" s="83">
        <f>SUM(K613*I613)</f>
        <v>0</v>
      </c>
    </row>
    <row r="614" spans="1:12" s="6" customFormat="1" ht="0.75" customHeight="1" outlineLevel="1">
      <c r="A614" s="27">
        <v>215</v>
      </c>
      <c r="B614" s="28"/>
      <c r="C614" s="39"/>
      <c r="D614" s="28"/>
      <c r="E614" s="30"/>
      <c r="F614" s="30"/>
      <c r="G614" s="30"/>
      <c r="H614" s="63"/>
      <c r="I614" s="63"/>
      <c r="J614" s="64"/>
      <c r="K614" s="64"/>
      <c r="L614" s="64"/>
    </row>
    <row r="615" spans="1:12" ht="12.75" outlineLevel="2">
      <c r="A615" s="24">
        <v>225</v>
      </c>
      <c r="B615" s="25" t="s">
        <v>214</v>
      </c>
      <c r="C615" s="25" t="s">
        <v>17</v>
      </c>
      <c r="D615" s="68" t="s">
        <v>850</v>
      </c>
      <c r="E615" s="70"/>
      <c r="F615" s="91" t="s">
        <v>923</v>
      </c>
      <c r="G615" s="60" t="s">
        <v>968</v>
      </c>
      <c r="H615" s="69">
        <v>0.25</v>
      </c>
      <c r="I615" s="69">
        <v>0.27</v>
      </c>
      <c r="J615" s="62">
        <v>1</v>
      </c>
      <c r="K615" s="26"/>
      <c r="L615" s="83">
        <f>SUM(K615*I615)</f>
        <v>0</v>
      </c>
    </row>
    <row r="616" spans="1:12" ht="12.75" outlineLevel="2">
      <c r="A616" s="24">
        <v>225</v>
      </c>
      <c r="B616" s="25" t="s">
        <v>214</v>
      </c>
      <c r="C616" s="25" t="s">
        <v>17</v>
      </c>
      <c r="D616" s="25" t="s">
        <v>1264</v>
      </c>
      <c r="E616" s="60" t="s">
        <v>1109</v>
      </c>
      <c r="F616" s="91">
        <v>36219</v>
      </c>
      <c r="G616" s="60" t="s">
        <v>1193</v>
      </c>
      <c r="H616" s="61">
        <v>0.95</v>
      </c>
      <c r="I616" s="61">
        <v>0.95</v>
      </c>
      <c r="J616" s="62">
        <v>2</v>
      </c>
      <c r="K616" s="26"/>
      <c r="L616" s="83">
        <f>SUM(K616*I616)</f>
        <v>0</v>
      </c>
    </row>
    <row r="617" spans="1:12" ht="12.75" outlineLevel="2">
      <c r="A617" s="24">
        <v>225</v>
      </c>
      <c r="B617" s="25" t="s">
        <v>214</v>
      </c>
      <c r="C617" s="25" t="s">
        <v>17</v>
      </c>
      <c r="D617" s="68" t="s">
        <v>1217</v>
      </c>
      <c r="E617" s="70" t="s">
        <v>728</v>
      </c>
      <c r="F617" s="92" t="s">
        <v>503</v>
      </c>
      <c r="G617" s="60" t="s">
        <v>827</v>
      </c>
      <c r="H617" s="69">
        <v>1.99</v>
      </c>
      <c r="I617" s="69">
        <v>1.99</v>
      </c>
      <c r="J617" s="62">
        <v>3</v>
      </c>
      <c r="K617" s="26"/>
      <c r="L617" s="83">
        <f>SUM(K617*I617)</f>
        <v>0</v>
      </c>
    </row>
    <row r="618" spans="1:12" s="6" customFormat="1" ht="0.75" customHeight="1" outlineLevel="1">
      <c r="A618" s="27">
        <v>225</v>
      </c>
      <c r="B618" s="28"/>
      <c r="C618" s="28"/>
      <c r="D618" s="28"/>
      <c r="E618" s="35"/>
      <c r="F618" s="35"/>
      <c r="G618" s="30"/>
      <c r="H618" s="71"/>
      <c r="I618" s="71"/>
      <c r="J618" s="64"/>
      <c r="K618" s="64"/>
      <c r="L618" s="64"/>
    </row>
    <row r="619" spans="1:12" ht="12.75" outlineLevel="2">
      <c r="A619" s="24">
        <v>226</v>
      </c>
      <c r="B619" s="25" t="s">
        <v>215</v>
      </c>
      <c r="C619" s="25" t="s">
        <v>216</v>
      </c>
      <c r="D619" s="25" t="s">
        <v>1198</v>
      </c>
      <c r="E619" s="60" t="s">
        <v>729</v>
      </c>
      <c r="F619" s="91" t="s">
        <v>504</v>
      </c>
      <c r="G619" s="60" t="s">
        <v>827</v>
      </c>
      <c r="H619" s="61">
        <v>19.5</v>
      </c>
      <c r="I619" s="61">
        <v>19.5</v>
      </c>
      <c r="J619" s="62">
        <v>1</v>
      </c>
      <c r="K619" s="26"/>
      <c r="L619" s="83">
        <f>SUM(K619*I619)</f>
        <v>0</v>
      </c>
    </row>
    <row r="620" spans="1:12" ht="12.75" outlineLevel="2">
      <c r="A620" s="24">
        <v>226</v>
      </c>
      <c r="B620" s="25" t="s">
        <v>215</v>
      </c>
      <c r="C620" s="25" t="s">
        <v>216</v>
      </c>
      <c r="D620" s="32" t="s">
        <v>924</v>
      </c>
      <c r="E620" s="60"/>
      <c r="F620" s="91" t="s">
        <v>925</v>
      </c>
      <c r="G620" s="60" t="s">
        <v>968</v>
      </c>
      <c r="H620" s="61">
        <v>24.92</v>
      </c>
      <c r="I620" s="61">
        <v>25.9</v>
      </c>
      <c r="J620" s="62">
        <v>2</v>
      </c>
      <c r="K620" s="26"/>
      <c r="L620" s="83">
        <f>SUM(K620*I620)</f>
        <v>0</v>
      </c>
    </row>
    <row r="621" spans="1:12" ht="12.75" outlineLevel="2">
      <c r="A621" s="24">
        <v>226</v>
      </c>
      <c r="B621" s="25" t="s">
        <v>215</v>
      </c>
      <c r="C621" s="25" t="s">
        <v>216</v>
      </c>
      <c r="D621" s="25" t="s">
        <v>840</v>
      </c>
      <c r="E621" s="60" t="s">
        <v>1110</v>
      </c>
      <c r="F621" s="91">
        <v>27009</v>
      </c>
      <c r="G621" s="60" t="s">
        <v>1193</v>
      </c>
      <c r="H621" s="61">
        <v>37.33</v>
      </c>
      <c r="I621" s="61">
        <v>37.33</v>
      </c>
      <c r="J621" s="62">
        <v>3</v>
      </c>
      <c r="K621" s="26"/>
      <c r="L621" s="83">
        <f>SUM(K621*I621)</f>
        <v>0</v>
      </c>
    </row>
    <row r="622" spans="1:12" s="6" customFormat="1" ht="0.75" customHeight="1" outlineLevel="1">
      <c r="A622" s="27">
        <v>226</v>
      </c>
      <c r="B622" s="28"/>
      <c r="C622" s="28"/>
      <c r="D622" s="28"/>
      <c r="E622" s="30"/>
      <c r="F622" s="30"/>
      <c r="G622" s="30"/>
      <c r="H622" s="63"/>
      <c r="I622" s="63"/>
      <c r="J622" s="64"/>
      <c r="K622" s="64"/>
      <c r="L622" s="64"/>
    </row>
    <row r="623" spans="1:12" ht="12.75" outlineLevel="2">
      <c r="A623" s="24">
        <v>227</v>
      </c>
      <c r="B623" s="25" t="s">
        <v>217</v>
      </c>
      <c r="C623" s="25" t="s">
        <v>139</v>
      </c>
      <c r="D623" s="25" t="s">
        <v>1198</v>
      </c>
      <c r="E623" s="60" t="s">
        <v>730</v>
      </c>
      <c r="F623" s="91" t="s">
        <v>505</v>
      </c>
      <c r="G623" s="60" t="s">
        <v>827</v>
      </c>
      <c r="H623" s="61">
        <v>20.59</v>
      </c>
      <c r="I623" s="61">
        <v>20.59</v>
      </c>
      <c r="J623" s="62">
        <v>1</v>
      </c>
      <c r="K623" s="26"/>
      <c r="L623" s="83">
        <f>SUM(K623*I623)</f>
        <v>0</v>
      </c>
    </row>
    <row r="624" spans="1:12" s="6" customFormat="1" ht="0.75" customHeight="1" outlineLevel="1">
      <c r="A624" s="27">
        <v>227</v>
      </c>
      <c r="B624" s="28"/>
      <c r="C624" s="28"/>
      <c r="D624" s="28"/>
      <c r="E624" s="30"/>
      <c r="F624" s="30"/>
      <c r="G624" s="30"/>
      <c r="H624" s="63"/>
      <c r="I624" s="63"/>
      <c r="J624" s="64"/>
      <c r="K624" s="64"/>
      <c r="L624" s="64"/>
    </row>
    <row r="625" spans="1:12" ht="12.75" outlineLevel="2">
      <c r="A625" s="24">
        <v>228</v>
      </c>
      <c r="B625" s="41" t="s">
        <v>218</v>
      </c>
      <c r="C625" s="25" t="s">
        <v>219</v>
      </c>
      <c r="D625" s="25" t="s">
        <v>1193</v>
      </c>
      <c r="E625" s="60" t="s">
        <v>1111</v>
      </c>
      <c r="F625" s="91">
        <v>51232</v>
      </c>
      <c r="G625" s="60" t="s">
        <v>1193</v>
      </c>
      <c r="H625" s="61">
        <v>91.28</v>
      </c>
      <c r="I625" s="61">
        <v>91.28</v>
      </c>
      <c r="J625" s="62">
        <v>1</v>
      </c>
      <c r="K625" s="26"/>
      <c r="L625" s="83">
        <f>SUM(K625*I625)</f>
        <v>0</v>
      </c>
    </row>
    <row r="626" spans="1:12" s="6" customFormat="1" ht="0.75" customHeight="1" outlineLevel="1">
      <c r="A626" s="27">
        <v>228</v>
      </c>
      <c r="B626" s="42"/>
      <c r="C626" s="28"/>
      <c r="D626" s="28"/>
      <c r="E626" s="30"/>
      <c r="F626" s="30"/>
      <c r="G626" s="30"/>
      <c r="H626" s="63"/>
      <c r="I626" s="63"/>
      <c r="J626" s="64"/>
      <c r="K626" s="64"/>
      <c r="L626" s="64"/>
    </row>
    <row r="627" spans="1:12" ht="12.75" outlineLevel="2">
      <c r="A627" s="24">
        <v>230</v>
      </c>
      <c r="B627" s="41" t="s">
        <v>218</v>
      </c>
      <c r="C627" s="25" t="s">
        <v>220</v>
      </c>
      <c r="D627" s="25" t="s">
        <v>1193</v>
      </c>
      <c r="E627" s="60">
        <v>203202</v>
      </c>
      <c r="F627" s="91">
        <v>51231</v>
      </c>
      <c r="G627" s="60" t="s">
        <v>1193</v>
      </c>
      <c r="H627" s="61">
        <v>20.43</v>
      </c>
      <c r="I627" s="61">
        <v>20.43</v>
      </c>
      <c r="J627" s="62">
        <v>1</v>
      </c>
      <c r="K627" s="26"/>
      <c r="L627" s="83">
        <f>SUM(K627*I627)</f>
        <v>0</v>
      </c>
    </row>
    <row r="628" spans="1:12" s="6" customFormat="1" ht="0.75" customHeight="1" outlineLevel="1">
      <c r="A628" s="27">
        <v>230</v>
      </c>
      <c r="B628" s="42"/>
      <c r="C628" s="28"/>
      <c r="D628" s="33"/>
      <c r="E628" s="30"/>
      <c r="F628" s="30"/>
      <c r="G628" s="30"/>
      <c r="H628" s="77"/>
      <c r="I628" s="77"/>
      <c r="J628" s="64"/>
      <c r="K628" s="64"/>
      <c r="L628" s="64"/>
    </row>
    <row r="629" spans="1:12" ht="12.75" outlineLevel="2">
      <c r="A629" s="24">
        <v>232</v>
      </c>
      <c r="B629" s="41" t="s">
        <v>221</v>
      </c>
      <c r="C629" s="25" t="s">
        <v>219</v>
      </c>
      <c r="D629" s="65" t="s">
        <v>844</v>
      </c>
      <c r="E629" s="60" t="s">
        <v>731</v>
      </c>
      <c r="F629" s="91" t="s">
        <v>506</v>
      </c>
      <c r="G629" s="60" t="s">
        <v>827</v>
      </c>
      <c r="H629" s="76">
        <v>141.71</v>
      </c>
      <c r="I629" s="76">
        <v>143.41</v>
      </c>
      <c r="J629" s="62">
        <v>1</v>
      </c>
      <c r="K629" s="26"/>
      <c r="L629" s="83">
        <f>SUM(K629*I629)</f>
        <v>0</v>
      </c>
    </row>
    <row r="630" spans="1:12" s="6" customFormat="1" ht="0.75" customHeight="1" outlineLevel="1">
      <c r="A630" s="27">
        <v>232</v>
      </c>
      <c r="B630" s="42"/>
      <c r="C630" s="28"/>
      <c r="D630" s="33"/>
      <c r="E630" s="30"/>
      <c r="F630" s="30"/>
      <c r="G630" s="30"/>
      <c r="H630" s="77"/>
      <c r="I630" s="77"/>
      <c r="J630" s="64"/>
      <c r="K630" s="64"/>
      <c r="L630" s="64"/>
    </row>
    <row r="631" spans="1:12" ht="12.75" outlineLevel="2">
      <c r="A631" s="24">
        <v>234</v>
      </c>
      <c r="B631" s="41" t="s">
        <v>221</v>
      </c>
      <c r="C631" s="25" t="s">
        <v>220</v>
      </c>
      <c r="D631" s="65" t="s">
        <v>844</v>
      </c>
      <c r="E631" s="60" t="s">
        <v>732</v>
      </c>
      <c r="F631" s="91" t="s">
        <v>507</v>
      </c>
      <c r="G631" s="60" t="s">
        <v>827</v>
      </c>
      <c r="H631" s="76">
        <v>52.07</v>
      </c>
      <c r="I631" s="76">
        <v>52.07</v>
      </c>
      <c r="J631" s="62">
        <v>1</v>
      </c>
      <c r="K631" s="26"/>
      <c r="L631" s="83">
        <f>SUM(K631*I631)</f>
        <v>0</v>
      </c>
    </row>
    <row r="632" spans="1:12" s="6" customFormat="1" ht="0.75" customHeight="1" outlineLevel="1">
      <c r="A632" s="27">
        <v>234</v>
      </c>
      <c r="B632" s="42"/>
      <c r="C632" s="28"/>
      <c r="D632" s="33"/>
      <c r="E632" s="30"/>
      <c r="F632" s="30"/>
      <c r="G632" s="30"/>
      <c r="H632" s="77"/>
      <c r="I632" s="77"/>
      <c r="J632" s="64"/>
      <c r="K632" s="64"/>
      <c r="L632" s="64"/>
    </row>
    <row r="633" spans="1:12" ht="12.75" outlineLevel="2">
      <c r="A633" s="24">
        <v>236</v>
      </c>
      <c r="B633" s="41" t="s">
        <v>222</v>
      </c>
      <c r="C633" s="25" t="s">
        <v>219</v>
      </c>
      <c r="D633" s="25" t="s">
        <v>1193</v>
      </c>
      <c r="E633" s="60" t="s">
        <v>1112</v>
      </c>
      <c r="F633" s="91">
        <v>51230</v>
      </c>
      <c r="G633" s="60" t="s">
        <v>1193</v>
      </c>
      <c r="H633" s="61">
        <v>91.28</v>
      </c>
      <c r="I633" s="61">
        <v>91.28</v>
      </c>
      <c r="J633" s="62">
        <v>1</v>
      </c>
      <c r="K633" s="26"/>
      <c r="L633" s="83">
        <f>SUM(K633*I633)</f>
        <v>0</v>
      </c>
    </row>
    <row r="634" spans="1:12" s="6" customFormat="1" ht="0.75" customHeight="1" outlineLevel="1">
      <c r="A634" s="27">
        <v>236</v>
      </c>
      <c r="B634" s="42"/>
      <c r="C634" s="28"/>
      <c r="D634" s="28"/>
      <c r="E634" s="30"/>
      <c r="F634" s="30"/>
      <c r="G634" s="30"/>
      <c r="H634" s="63"/>
      <c r="I634" s="63"/>
      <c r="J634" s="64"/>
      <c r="K634" s="64"/>
      <c r="L634" s="64"/>
    </row>
    <row r="635" spans="1:12" ht="12.75" outlineLevel="2">
      <c r="A635" s="24">
        <v>239</v>
      </c>
      <c r="B635" s="41" t="s">
        <v>222</v>
      </c>
      <c r="C635" s="25" t="s">
        <v>219</v>
      </c>
      <c r="D635" s="25" t="s">
        <v>1193</v>
      </c>
      <c r="E635" s="60" t="s">
        <v>1112</v>
      </c>
      <c r="F635" s="91">
        <v>51230</v>
      </c>
      <c r="G635" s="60" t="s">
        <v>1193</v>
      </c>
      <c r="H635" s="61">
        <v>91.28</v>
      </c>
      <c r="I635" s="61">
        <v>91.28</v>
      </c>
      <c r="J635" s="62">
        <v>1</v>
      </c>
      <c r="K635" s="26"/>
      <c r="L635" s="83">
        <f>SUM(K635*I635)</f>
        <v>0</v>
      </c>
    </row>
    <row r="636" spans="1:12" s="6" customFormat="1" ht="0.75" customHeight="1" outlineLevel="1">
      <c r="A636" s="27">
        <v>239</v>
      </c>
      <c r="B636" s="42"/>
      <c r="C636" s="28"/>
      <c r="D636" s="28"/>
      <c r="E636" s="30"/>
      <c r="F636" s="30"/>
      <c r="G636" s="30"/>
      <c r="H636" s="63"/>
      <c r="I636" s="63"/>
      <c r="J636" s="64"/>
      <c r="K636" s="64"/>
      <c r="L636" s="64"/>
    </row>
    <row r="637" spans="1:12" ht="12.75" outlineLevel="2">
      <c r="A637" s="24">
        <v>240</v>
      </c>
      <c r="B637" s="25" t="s">
        <v>223</v>
      </c>
      <c r="C637" s="25" t="s">
        <v>17</v>
      </c>
      <c r="D637" s="25" t="s">
        <v>1216</v>
      </c>
      <c r="E637" s="60" t="s">
        <v>1113</v>
      </c>
      <c r="F637" s="91">
        <v>47009</v>
      </c>
      <c r="G637" s="60" t="s">
        <v>1193</v>
      </c>
      <c r="H637" s="61">
        <v>0.72</v>
      </c>
      <c r="I637" s="61">
        <v>0.72</v>
      </c>
      <c r="J637" s="62">
        <v>1</v>
      </c>
      <c r="K637" s="26"/>
      <c r="L637" s="83">
        <f>SUM(K637*I637)</f>
        <v>0</v>
      </c>
    </row>
    <row r="638" spans="1:12" ht="12.75" outlineLevel="2">
      <c r="A638" s="24">
        <v>240</v>
      </c>
      <c r="B638" s="25" t="s">
        <v>223</v>
      </c>
      <c r="C638" s="25" t="s">
        <v>17</v>
      </c>
      <c r="D638" s="60" t="s">
        <v>1276</v>
      </c>
      <c r="E638" s="68" t="s">
        <v>508</v>
      </c>
      <c r="F638" s="95" t="s">
        <v>508</v>
      </c>
      <c r="G638" s="60" t="s">
        <v>827</v>
      </c>
      <c r="H638" s="69">
        <v>8.08</v>
      </c>
      <c r="I638" s="69">
        <v>8.08</v>
      </c>
      <c r="J638" s="62">
        <v>2</v>
      </c>
      <c r="K638" s="26"/>
      <c r="L638" s="83">
        <f>SUM(K638*I638)</f>
        <v>0</v>
      </c>
    </row>
    <row r="639" spans="1:12" s="6" customFormat="1" ht="0.75" customHeight="1" outlineLevel="1">
      <c r="A639" s="27">
        <v>240</v>
      </c>
      <c r="B639" s="28"/>
      <c r="C639" s="28"/>
      <c r="D639" s="30"/>
      <c r="E639" s="28"/>
      <c r="F639" s="28"/>
      <c r="G639" s="30"/>
      <c r="H639" s="71"/>
      <c r="I639" s="71"/>
      <c r="J639" s="64"/>
      <c r="K639" s="64"/>
      <c r="L639" s="64"/>
    </row>
    <row r="640" spans="1:12" ht="12.75" outlineLevel="2">
      <c r="A640" s="24">
        <v>241</v>
      </c>
      <c r="B640" s="25" t="s">
        <v>224</v>
      </c>
      <c r="C640" s="38">
        <v>1000</v>
      </c>
      <c r="D640" s="60" t="s">
        <v>1276</v>
      </c>
      <c r="E640" s="60" t="s">
        <v>509</v>
      </c>
      <c r="F640" s="91" t="s">
        <v>509</v>
      </c>
      <c r="G640" s="60" t="s">
        <v>827</v>
      </c>
      <c r="H640" s="61">
        <v>17.79</v>
      </c>
      <c r="I640" s="61">
        <v>17.79</v>
      </c>
      <c r="J640" s="62">
        <v>1</v>
      </c>
      <c r="K640" s="26"/>
      <c r="L640" s="83">
        <f>SUM(K640*I640)</f>
        <v>0</v>
      </c>
    </row>
    <row r="641" spans="1:12" ht="12.75" outlineLevel="2">
      <c r="A641" s="24">
        <v>241</v>
      </c>
      <c r="B641" s="25" t="s">
        <v>225</v>
      </c>
      <c r="C641" s="38" t="s">
        <v>1350</v>
      </c>
      <c r="D641" s="60" t="s">
        <v>844</v>
      </c>
      <c r="E641" s="60"/>
      <c r="F641" s="91">
        <v>555856</v>
      </c>
      <c r="G641" s="60" t="s">
        <v>968</v>
      </c>
      <c r="H641" s="61">
        <v>26.4</v>
      </c>
      <c r="I641" s="61">
        <v>27.75</v>
      </c>
      <c r="J641" s="62">
        <v>2</v>
      </c>
      <c r="K641" s="26"/>
      <c r="L641" s="83">
        <f>SUM(K641*I641)</f>
        <v>0</v>
      </c>
    </row>
    <row r="642" spans="1:12" ht="12.75" outlineLevel="2">
      <c r="A642" s="24">
        <v>241</v>
      </c>
      <c r="B642" s="25" t="s">
        <v>224</v>
      </c>
      <c r="C642" s="38">
        <v>1000</v>
      </c>
      <c r="D642" s="25" t="s">
        <v>1281</v>
      </c>
      <c r="E642" s="60" t="s">
        <v>1114</v>
      </c>
      <c r="F642" s="91">
        <v>53247</v>
      </c>
      <c r="G642" s="60" t="s">
        <v>1193</v>
      </c>
      <c r="H642" s="61">
        <v>56.37</v>
      </c>
      <c r="I642" s="61">
        <v>56.37</v>
      </c>
      <c r="J642" s="62">
        <v>3</v>
      </c>
      <c r="K642" s="26"/>
      <c r="L642" s="83">
        <f>SUM(K642*I642)</f>
        <v>0</v>
      </c>
    </row>
    <row r="643" spans="1:12" s="6" customFormat="1" ht="0.75" customHeight="1" outlineLevel="1">
      <c r="A643" s="27">
        <v>241</v>
      </c>
      <c r="B643" s="28"/>
      <c r="C643" s="39"/>
      <c r="D643" s="28"/>
      <c r="E643" s="30"/>
      <c r="F643" s="30"/>
      <c r="G643" s="30"/>
      <c r="H643" s="63"/>
      <c r="I643" s="63"/>
      <c r="J643" s="64"/>
      <c r="K643" s="64"/>
      <c r="L643" s="64"/>
    </row>
    <row r="644" spans="1:12" ht="12.75" outlineLevel="2">
      <c r="A644" s="24">
        <v>242</v>
      </c>
      <c r="B644" s="25" t="s">
        <v>225</v>
      </c>
      <c r="C644" s="25" t="s">
        <v>226</v>
      </c>
      <c r="D644" s="68" t="s">
        <v>844</v>
      </c>
      <c r="E644" s="70"/>
      <c r="F644" s="92">
        <v>555855</v>
      </c>
      <c r="G644" s="60" t="s">
        <v>968</v>
      </c>
      <c r="H644" s="69">
        <v>1</v>
      </c>
      <c r="I644" s="69">
        <v>1.11</v>
      </c>
      <c r="J644" s="62">
        <v>1</v>
      </c>
      <c r="K644" s="26"/>
      <c r="L644" s="83">
        <f>SUM(K644*I644)</f>
        <v>0</v>
      </c>
    </row>
    <row r="645" spans="1:12" ht="12.75" outlineLevel="2">
      <c r="A645" s="24">
        <v>242</v>
      </c>
      <c r="B645" s="25" t="s">
        <v>225</v>
      </c>
      <c r="C645" s="25" t="s">
        <v>226</v>
      </c>
      <c r="D645" s="25" t="s">
        <v>844</v>
      </c>
      <c r="E645" s="60" t="s">
        <v>1115</v>
      </c>
      <c r="F645" s="91">
        <v>53021</v>
      </c>
      <c r="G645" s="60" t="s">
        <v>1193</v>
      </c>
      <c r="H645" s="61">
        <v>1.13</v>
      </c>
      <c r="I645" s="61">
        <v>1.13</v>
      </c>
      <c r="J645" s="62">
        <v>2</v>
      </c>
      <c r="K645" s="26"/>
      <c r="L645" s="83">
        <f>SUM(K645*I645)</f>
        <v>0</v>
      </c>
    </row>
    <row r="646" spans="1:12" s="6" customFormat="1" ht="0.75" customHeight="1" outlineLevel="1">
      <c r="A646" s="27">
        <v>242</v>
      </c>
      <c r="B646" s="28"/>
      <c r="C646" s="28"/>
      <c r="D646" s="33"/>
      <c r="E646" s="35"/>
      <c r="F646" s="35"/>
      <c r="G646" s="30"/>
      <c r="H646" s="71"/>
      <c r="I646" s="71"/>
      <c r="J646" s="64"/>
      <c r="K646" s="64"/>
      <c r="L646" s="64"/>
    </row>
    <row r="647" spans="1:12" ht="12.75" outlineLevel="2">
      <c r="A647" s="24">
        <v>243</v>
      </c>
      <c r="B647" s="25" t="s">
        <v>227</v>
      </c>
      <c r="C647" s="38">
        <v>10000</v>
      </c>
      <c r="D647" s="60" t="s">
        <v>1276</v>
      </c>
      <c r="E647" s="60" t="s">
        <v>510</v>
      </c>
      <c r="F647" s="91" t="s">
        <v>510</v>
      </c>
      <c r="G647" s="60" t="s">
        <v>827</v>
      </c>
      <c r="H647" s="61">
        <v>17.32</v>
      </c>
      <c r="I647" s="61">
        <v>17.32</v>
      </c>
      <c r="J647" s="62">
        <v>1</v>
      </c>
      <c r="K647" s="26"/>
      <c r="L647" s="83">
        <f>SUM(K647*I647)</f>
        <v>0</v>
      </c>
    </row>
    <row r="648" spans="1:12" ht="12.75" outlineLevel="2">
      <c r="A648" s="24">
        <v>243</v>
      </c>
      <c r="B648" s="25" t="s">
        <v>1351</v>
      </c>
      <c r="C648" s="38" t="s">
        <v>1350</v>
      </c>
      <c r="D648" s="60" t="s">
        <v>844</v>
      </c>
      <c r="E648" s="60"/>
      <c r="F648" s="91">
        <v>555858</v>
      </c>
      <c r="G648" s="60" t="s">
        <v>968</v>
      </c>
      <c r="H648" s="61">
        <v>26.4</v>
      </c>
      <c r="I648" s="61">
        <v>27.75</v>
      </c>
      <c r="J648" s="62">
        <v>2</v>
      </c>
      <c r="K648" s="26"/>
      <c r="L648" s="83">
        <f>SUM(K648*I648)</f>
        <v>0</v>
      </c>
    </row>
    <row r="649" spans="1:12" ht="12.75" outlineLevel="2">
      <c r="A649" s="24">
        <v>243</v>
      </c>
      <c r="B649" s="25" t="s">
        <v>227</v>
      </c>
      <c r="C649" s="38">
        <v>10000</v>
      </c>
      <c r="D649" s="25" t="s">
        <v>1281</v>
      </c>
      <c r="E649" s="60" t="s">
        <v>1116</v>
      </c>
      <c r="F649" s="91">
        <v>53248</v>
      </c>
      <c r="G649" s="60" t="s">
        <v>1193</v>
      </c>
      <c r="H649" s="61">
        <v>56.37</v>
      </c>
      <c r="I649" s="61">
        <v>56.37</v>
      </c>
      <c r="J649" s="62">
        <v>3</v>
      </c>
      <c r="K649" s="26"/>
      <c r="L649" s="83">
        <f>SUM(K649*I649)</f>
        <v>0</v>
      </c>
    </row>
    <row r="650" spans="1:12" s="6" customFormat="1" ht="0.75" customHeight="1" outlineLevel="1">
      <c r="A650" s="27">
        <v>243</v>
      </c>
      <c r="B650" s="28"/>
      <c r="C650" s="39"/>
      <c r="D650" s="28"/>
      <c r="E650" s="30"/>
      <c r="F650" s="30"/>
      <c r="G650" s="30"/>
      <c r="H650" s="63"/>
      <c r="I650" s="63"/>
      <c r="J650" s="64"/>
      <c r="K650" s="64"/>
      <c r="L650" s="64"/>
    </row>
    <row r="651" spans="1:12" ht="12.75" outlineLevel="2">
      <c r="A651" s="24">
        <v>244</v>
      </c>
      <c r="B651" s="25" t="s">
        <v>228</v>
      </c>
      <c r="C651" s="25" t="s">
        <v>226</v>
      </c>
      <c r="D651" s="68" t="s">
        <v>844</v>
      </c>
      <c r="E651" s="70"/>
      <c r="F651" s="92">
        <v>555857</v>
      </c>
      <c r="G651" s="60" t="s">
        <v>968</v>
      </c>
      <c r="H651" s="69">
        <v>1.09</v>
      </c>
      <c r="I651" s="69">
        <v>1.11</v>
      </c>
      <c r="J651" s="62">
        <v>1</v>
      </c>
      <c r="K651" s="26"/>
      <c r="L651" s="83">
        <f>SUM(K651*I651)</f>
        <v>0</v>
      </c>
    </row>
    <row r="652" spans="1:12" ht="12.75" outlineLevel="2">
      <c r="A652" s="24">
        <v>244</v>
      </c>
      <c r="B652" s="25" t="s">
        <v>228</v>
      </c>
      <c r="C652" s="25" t="s">
        <v>226</v>
      </c>
      <c r="D652" s="25" t="s">
        <v>844</v>
      </c>
      <c r="E652" s="60" t="s">
        <v>1117</v>
      </c>
      <c r="F652" s="91">
        <v>53022</v>
      </c>
      <c r="G652" s="60" t="s">
        <v>1193</v>
      </c>
      <c r="H652" s="61">
        <v>1.13</v>
      </c>
      <c r="I652" s="61">
        <v>1.13</v>
      </c>
      <c r="J652" s="62">
        <v>2</v>
      </c>
      <c r="K652" s="26"/>
      <c r="L652" s="83">
        <f>SUM(K652*I652)</f>
        <v>0</v>
      </c>
    </row>
    <row r="653" spans="1:12" s="6" customFormat="1" ht="0.75" customHeight="1" outlineLevel="1">
      <c r="A653" s="27">
        <v>244</v>
      </c>
      <c r="B653" s="28"/>
      <c r="C653" s="28"/>
      <c r="D653" s="33"/>
      <c r="E653" s="35"/>
      <c r="F653" s="35"/>
      <c r="G653" s="30"/>
      <c r="H653" s="71"/>
      <c r="I653" s="71"/>
      <c r="J653" s="64"/>
      <c r="K653" s="64"/>
      <c r="L653" s="64"/>
    </row>
    <row r="654" spans="1:12" ht="12.75" outlineLevel="2">
      <c r="A654" s="24">
        <v>245</v>
      </c>
      <c r="B654" s="36" t="s">
        <v>229</v>
      </c>
      <c r="C654" s="36" t="s">
        <v>56</v>
      </c>
      <c r="D654" s="36" t="s">
        <v>850</v>
      </c>
      <c r="E654" s="70"/>
      <c r="F654" s="91" t="s">
        <v>926</v>
      </c>
      <c r="G654" s="60" t="s">
        <v>968</v>
      </c>
      <c r="H654" s="69">
        <v>10.09</v>
      </c>
      <c r="I654" s="69">
        <v>10.73</v>
      </c>
      <c r="J654" s="62">
        <v>1</v>
      </c>
      <c r="K654" s="26"/>
      <c r="L654" s="83">
        <f>SUM(K654*I654)</f>
        <v>0</v>
      </c>
    </row>
    <row r="655" spans="1:12" ht="12.75" outlineLevel="2">
      <c r="A655" s="24">
        <v>245</v>
      </c>
      <c r="B655" s="36" t="s">
        <v>229</v>
      </c>
      <c r="C655" s="36" t="s">
        <v>56</v>
      </c>
      <c r="D655" s="25" t="s">
        <v>1198</v>
      </c>
      <c r="E655" s="70" t="s">
        <v>733</v>
      </c>
      <c r="F655" s="92" t="s">
        <v>511</v>
      </c>
      <c r="G655" s="60" t="s">
        <v>827</v>
      </c>
      <c r="H655" s="69">
        <v>11</v>
      </c>
      <c r="I655" s="69">
        <v>11</v>
      </c>
      <c r="J655" s="62">
        <v>2</v>
      </c>
      <c r="K655" s="26"/>
      <c r="L655" s="83">
        <f>SUM(K655*I655)</f>
        <v>0</v>
      </c>
    </row>
    <row r="656" spans="1:12" ht="12.75" outlineLevel="2">
      <c r="A656" s="24">
        <v>245</v>
      </c>
      <c r="B656" s="36" t="s">
        <v>229</v>
      </c>
      <c r="C656" s="36" t="s">
        <v>56</v>
      </c>
      <c r="D656" s="25" t="s">
        <v>841</v>
      </c>
      <c r="E656" s="60" t="s">
        <v>1118</v>
      </c>
      <c r="F656" s="91">
        <v>32008</v>
      </c>
      <c r="G656" s="60" t="s">
        <v>1193</v>
      </c>
      <c r="H656" s="61">
        <v>11.99</v>
      </c>
      <c r="I656" s="61">
        <v>11.99</v>
      </c>
      <c r="J656" s="62">
        <v>3</v>
      </c>
      <c r="K656" s="26"/>
      <c r="L656" s="83">
        <f>SUM(K656*I656)</f>
        <v>0</v>
      </c>
    </row>
    <row r="657" spans="1:12" s="6" customFormat="1" ht="0.75" customHeight="1" outlineLevel="1">
      <c r="A657" s="27">
        <v>245</v>
      </c>
      <c r="B657" s="37"/>
      <c r="C657" s="37"/>
      <c r="D657" s="28"/>
      <c r="E657" s="30"/>
      <c r="F657" s="30"/>
      <c r="G657" s="30"/>
      <c r="H657" s="63"/>
      <c r="I657" s="63"/>
      <c r="J657" s="64"/>
      <c r="K657" s="64"/>
      <c r="L657" s="64"/>
    </row>
    <row r="658" spans="1:12" ht="12.75" outlineLevel="2">
      <c r="A658" s="24">
        <v>246</v>
      </c>
      <c r="B658" s="36" t="s">
        <v>230</v>
      </c>
      <c r="C658" s="36" t="s">
        <v>42</v>
      </c>
      <c r="D658" s="36" t="s">
        <v>850</v>
      </c>
      <c r="E658" s="70"/>
      <c r="F658" s="92" t="s">
        <v>927</v>
      </c>
      <c r="G658" s="60" t="s">
        <v>968</v>
      </c>
      <c r="H658" s="69">
        <v>19.01</v>
      </c>
      <c r="I658" s="69">
        <v>20.22</v>
      </c>
      <c r="J658" s="62">
        <v>1</v>
      </c>
      <c r="K658" s="26"/>
      <c r="L658" s="83">
        <f>SUM(K658*I658)</f>
        <v>0</v>
      </c>
    </row>
    <row r="659" spans="1:12" ht="12.75" outlineLevel="2">
      <c r="A659" s="24">
        <v>246</v>
      </c>
      <c r="B659" s="36" t="s">
        <v>230</v>
      </c>
      <c r="C659" s="36" t="s">
        <v>42</v>
      </c>
      <c r="D659" s="25" t="s">
        <v>1198</v>
      </c>
      <c r="E659" s="70" t="s">
        <v>734</v>
      </c>
      <c r="F659" s="92" t="s">
        <v>512</v>
      </c>
      <c r="G659" s="60" t="s">
        <v>827</v>
      </c>
      <c r="H659" s="69">
        <v>20.72</v>
      </c>
      <c r="I659" s="69">
        <v>20.72</v>
      </c>
      <c r="J659" s="62">
        <v>2</v>
      </c>
      <c r="K659" s="26"/>
      <c r="L659" s="83">
        <f>SUM(K659*I659)</f>
        <v>0</v>
      </c>
    </row>
    <row r="660" spans="1:12" ht="12.75" outlineLevel="2">
      <c r="A660" s="24">
        <v>246</v>
      </c>
      <c r="B660" s="36" t="s">
        <v>230</v>
      </c>
      <c r="C660" s="36" t="s">
        <v>42</v>
      </c>
      <c r="D660" s="25" t="s">
        <v>841</v>
      </c>
      <c r="E660" s="60" t="s">
        <v>1119</v>
      </c>
      <c r="F660" s="91">
        <v>32009</v>
      </c>
      <c r="G660" s="60" t="s">
        <v>1193</v>
      </c>
      <c r="H660" s="61">
        <v>23.31</v>
      </c>
      <c r="I660" s="61">
        <v>23.31</v>
      </c>
      <c r="J660" s="62">
        <v>3</v>
      </c>
      <c r="K660" s="26"/>
      <c r="L660" s="83">
        <f>SUM(K660*I660)</f>
        <v>0</v>
      </c>
    </row>
    <row r="661" spans="1:12" s="6" customFormat="1" ht="0.75" customHeight="1" outlineLevel="1">
      <c r="A661" s="27">
        <v>246</v>
      </c>
      <c r="B661" s="37"/>
      <c r="C661" s="37"/>
      <c r="D661" s="28"/>
      <c r="E661" s="30"/>
      <c r="F661" s="30"/>
      <c r="G661" s="30"/>
      <c r="H661" s="63"/>
      <c r="I661" s="63"/>
      <c r="J661" s="64"/>
      <c r="K661" s="64"/>
      <c r="L661" s="64"/>
    </row>
    <row r="662" spans="1:12" ht="12.75" outlineLevel="2">
      <c r="A662" s="24">
        <v>247</v>
      </c>
      <c r="B662" s="25" t="s">
        <v>231</v>
      </c>
      <c r="C662" s="25" t="s">
        <v>17</v>
      </c>
      <c r="D662" s="68" t="s">
        <v>1204</v>
      </c>
      <c r="E662" s="70"/>
      <c r="F662" s="92" t="s">
        <v>928</v>
      </c>
      <c r="G662" s="60" t="s">
        <v>968</v>
      </c>
      <c r="H662" s="69">
        <v>1.5</v>
      </c>
      <c r="I662" s="69">
        <v>1.79</v>
      </c>
      <c r="J662" s="62">
        <v>1</v>
      </c>
      <c r="K662" s="26"/>
      <c r="L662" s="83">
        <f>SUM(K662*I662)</f>
        <v>0</v>
      </c>
    </row>
    <row r="663" spans="1:12" ht="12.75" outlineLevel="2">
      <c r="A663" s="24">
        <v>247</v>
      </c>
      <c r="B663" s="25" t="s">
        <v>231</v>
      </c>
      <c r="C663" s="25" t="s">
        <v>17</v>
      </c>
      <c r="D663" s="25" t="s">
        <v>1265</v>
      </c>
      <c r="E663" s="60" t="s">
        <v>1120</v>
      </c>
      <c r="F663" s="91">
        <v>21158</v>
      </c>
      <c r="G663" s="60" t="s">
        <v>1193</v>
      </c>
      <c r="H663" s="61">
        <v>1.85</v>
      </c>
      <c r="I663" s="61">
        <v>1.85</v>
      </c>
      <c r="J663" s="62">
        <v>2</v>
      </c>
      <c r="K663" s="26"/>
      <c r="L663" s="83">
        <f>SUM(K663*I663)</f>
        <v>0</v>
      </c>
    </row>
    <row r="664" spans="1:12" ht="12.75" outlineLevel="2">
      <c r="A664" s="24">
        <v>247</v>
      </c>
      <c r="B664" s="25" t="s">
        <v>231</v>
      </c>
      <c r="C664" s="25" t="s">
        <v>17</v>
      </c>
      <c r="D664" s="60" t="s">
        <v>1276</v>
      </c>
      <c r="E664" s="70" t="s">
        <v>735</v>
      </c>
      <c r="F664" s="92" t="s">
        <v>513</v>
      </c>
      <c r="G664" s="60" t="s">
        <v>827</v>
      </c>
      <c r="H664" s="69">
        <v>15.86</v>
      </c>
      <c r="I664" s="69">
        <v>16.25</v>
      </c>
      <c r="J664" s="62">
        <v>3</v>
      </c>
      <c r="K664" s="26"/>
      <c r="L664" s="83">
        <f>SUM(K664*I664)</f>
        <v>0</v>
      </c>
    </row>
    <row r="665" spans="1:12" s="6" customFormat="1" ht="0.75" customHeight="1" outlineLevel="1">
      <c r="A665" s="27">
        <v>247</v>
      </c>
      <c r="B665" s="28"/>
      <c r="C665" s="28"/>
      <c r="D665" s="28"/>
      <c r="E665" s="35"/>
      <c r="F665" s="35"/>
      <c r="G665" s="30"/>
      <c r="H665" s="71"/>
      <c r="I665" s="71"/>
      <c r="J665" s="64"/>
      <c r="K665" s="64"/>
      <c r="L665" s="64"/>
    </row>
    <row r="666" spans="1:12" ht="12.75" outlineLevel="2">
      <c r="A666" s="24">
        <v>248</v>
      </c>
      <c r="B666" s="25" t="s">
        <v>232</v>
      </c>
      <c r="C666" s="25" t="s">
        <v>17</v>
      </c>
      <c r="D666" s="68" t="s">
        <v>1204</v>
      </c>
      <c r="E666" s="70"/>
      <c r="F666" s="92" t="s">
        <v>929</v>
      </c>
      <c r="G666" s="60" t="s">
        <v>968</v>
      </c>
      <c r="H666" s="69">
        <v>2.42</v>
      </c>
      <c r="I666" s="69">
        <v>2.68</v>
      </c>
      <c r="J666" s="62">
        <v>2</v>
      </c>
      <c r="K666" s="26"/>
      <c r="L666" s="83">
        <f>SUM(K666*I666)</f>
        <v>0</v>
      </c>
    </row>
    <row r="667" spans="1:12" ht="12.75" outlineLevel="2">
      <c r="A667" s="24">
        <v>248</v>
      </c>
      <c r="B667" s="25" t="s">
        <v>232</v>
      </c>
      <c r="C667" s="25" t="s">
        <v>17</v>
      </c>
      <c r="D667" s="25" t="s">
        <v>1265</v>
      </c>
      <c r="E667" s="60" t="s">
        <v>1121</v>
      </c>
      <c r="F667" s="91">
        <v>21160</v>
      </c>
      <c r="G667" s="60" t="s">
        <v>1193</v>
      </c>
      <c r="H667" s="61">
        <v>2.62</v>
      </c>
      <c r="I667" s="61">
        <v>2.62</v>
      </c>
      <c r="J667" s="62">
        <v>1</v>
      </c>
      <c r="K667" s="26"/>
      <c r="L667" s="83">
        <f>SUM(K667*I667)</f>
        <v>0</v>
      </c>
    </row>
    <row r="668" spans="1:12" ht="12.75" outlineLevel="2">
      <c r="A668" s="24">
        <v>248</v>
      </c>
      <c r="B668" s="25" t="s">
        <v>232</v>
      </c>
      <c r="C668" s="25" t="s">
        <v>17</v>
      </c>
      <c r="D668" s="60" t="s">
        <v>1276</v>
      </c>
      <c r="E668" s="70" t="s">
        <v>735</v>
      </c>
      <c r="F668" s="92" t="s">
        <v>513</v>
      </c>
      <c r="G668" s="60" t="s">
        <v>827</v>
      </c>
      <c r="H668" s="69">
        <v>15.86</v>
      </c>
      <c r="I668" s="69">
        <v>16.25</v>
      </c>
      <c r="J668" s="62">
        <v>3</v>
      </c>
      <c r="K668" s="26"/>
      <c r="L668" s="83">
        <f>SUM(K668*I668)</f>
        <v>0</v>
      </c>
    </row>
    <row r="669" spans="1:12" s="6" customFormat="1" ht="0.75" customHeight="1" outlineLevel="1">
      <c r="A669" s="27">
        <v>248</v>
      </c>
      <c r="B669" s="28"/>
      <c r="C669" s="28"/>
      <c r="D669" s="28"/>
      <c r="E669" s="35"/>
      <c r="F669" s="35"/>
      <c r="G669" s="30"/>
      <c r="H669" s="71"/>
      <c r="I669" s="71"/>
      <c r="J669" s="64"/>
      <c r="K669" s="64"/>
      <c r="L669" s="64"/>
    </row>
    <row r="670" spans="1:12" ht="12.75" outlineLevel="2">
      <c r="A670" s="24">
        <v>249</v>
      </c>
      <c r="B670" s="25" t="s">
        <v>233</v>
      </c>
      <c r="C670" s="25" t="s">
        <v>17</v>
      </c>
      <c r="D670" s="25" t="s">
        <v>1265</v>
      </c>
      <c r="E670" s="60" t="s">
        <v>1122</v>
      </c>
      <c r="F670" s="91">
        <v>21159</v>
      </c>
      <c r="G670" s="60" t="s">
        <v>1193</v>
      </c>
      <c r="H670" s="61">
        <v>2.19</v>
      </c>
      <c r="I670" s="61">
        <v>2.19</v>
      </c>
      <c r="J670" s="62">
        <v>1</v>
      </c>
      <c r="K670" s="26"/>
      <c r="L670" s="83">
        <f>SUM(K670*I670)</f>
        <v>0</v>
      </c>
    </row>
    <row r="671" spans="1:12" ht="12.75" outlineLevel="2">
      <c r="A671" s="24">
        <v>249</v>
      </c>
      <c r="B671" s="25" t="s">
        <v>233</v>
      </c>
      <c r="C671" s="25" t="s">
        <v>17</v>
      </c>
      <c r="D671" s="68" t="s">
        <v>1204</v>
      </c>
      <c r="E671" s="70"/>
      <c r="F671" s="92" t="s">
        <v>930</v>
      </c>
      <c r="G671" s="60" t="s">
        <v>968</v>
      </c>
      <c r="H671" s="69">
        <v>2.76</v>
      </c>
      <c r="I671" s="69">
        <v>3.29</v>
      </c>
      <c r="J671" s="62">
        <v>2</v>
      </c>
      <c r="K671" s="26"/>
      <c r="L671" s="83">
        <f>SUM(K671*I671)</f>
        <v>0</v>
      </c>
    </row>
    <row r="672" spans="1:12" ht="12.75" outlineLevel="2">
      <c r="A672" s="24">
        <v>249</v>
      </c>
      <c r="B672" s="25" t="s">
        <v>233</v>
      </c>
      <c r="C672" s="25" t="s">
        <v>17</v>
      </c>
      <c r="D672" s="60" t="s">
        <v>1276</v>
      </c>
      <c r="E672" s="70" t="s">
        <v>736</v>
      </c>
      <c r="F672" s="92" t="s">
        <v>514</v>
      </c>
      <c r="G672" s="60" t="s">
        <v>827</v>
      </c>
      <c r="H672" s="69">
        <v>23.37</v>
      </c>
      <c r="I672" s="69">
        <v>23.37</v>
      </c>
      <c r="J672" s="62">
        <v>3</v>
      </c>
      <c r="K672" s="26"/>
      <c r="L672" s="83">
        <f>SUM(K672*I672)</f>
        <v>0</v>
      </c>
    </row>
    <row r="673" spans="1:12" s="6" customFormat="1" ht="0.75" customHeight="1" outlineLevel="1">
      <c r="A673" s="27">
        <v>249</v>
      </c>
      <c r="B673" s="28"/>
      <c r="C673" s="28"/>
      <c r="D673" s="28"/>
      <c r="E673" s="35"/>
      <c r="F673" s="35"/>
      <c r="G673" s="30"/>
      <c r="H673" s="71"/>
      <c r="I673" s="71"/>
      <c r="J673" s="64"/>
      <c r="K673" s="64"/>
      <c r="L673" s="64"/>
    </row>
    <row r="674" spans="1:12" ht="12.75" outlineLevel="2">
      <c r="A674" s="24">
        <v>252</v>
      </c>
      <c r="B674" s="25" t="s">
        <v>234</v>
      </c>
      <c r="C674" s="25" t="s">
        <v>7</v>
      </c>
      <c r="D674" s="60" t="s">
        <v>1276</v>
      </c>
      <c r="E674" s="70" t="s">
        <v>737</v>
      </c>
      <c r="F674" s="92" t="s">
        <v>515</v>
      </c>
      <c r="G674" s="60" t="s">
        <v>827</v>
      </c>
      <c r="H674" s="69">
        <v>3.84</v>
      </c>
      <c r="I674" s="69">
        <v>3.84</v>
      </c>
      <c r="J674" s="62">
        <v>1</v>
      </c>
      <c r="K674" s="26"/>
      <c r="L674" s="83">
        <f>SUM(K674*I674)</f>
        <v>0</v>
      </c>
    </row>
    <row r="675" spans="1:12" ht="12.75" outlineLevel="2">
      <c r="A675" s="24">
        <v>252</v>
      </c>
      <c r="B675" s="25" t="s">
        <v>234</v>
      </c>
      <c r="C675" s="25" t="s">
        <v>7</v>
      </c>
      <c r="D675" s="25" t="s">
        <v>1248</v>
      </c>
      <c r="E675" s="60" t="s">
        <v>1123</v>
      </c>
      <c r="F675" s="91">
        <v>90650</v>
      </c>
      <c r="G675" s="60" t="s">
        <v>1193</v>
      </c>
      <c r="H675" s="61">
        <v>5.52</v>
      </c>
      <c r="I675" s="61">
        <v>5.52</v>
      </c>
      <c r="J675" s="62">
        <v>2</v>
      </c>
      <c r="K675" s="26"/>
      <c r="L675" s="83">
        <f>SUM(K675*I675)</f>
        <v>0</v>
      </c>
    </row>
    <row r="676" spans="1:12" ht="12.75" outlineLevel="2">
      <c r="A676" s="24">
        <v>252</v>
      </c>
      <c r="B676" s="25" t="s">
        <v>234</v>
      </c>
      <c r="C676" s="25" t="s">
        <v>7</v>
      </c>
      <c r="D676" s="68" t="s">
        <v>1380</v>
      </c>
      <c r="E676" s="70"/>
      <c r="F676" s="92">
        <v>243663</v>
      </c>
      <c r="G676" s="60" t="s">
        <v>968</v>
      </c>
      <c r="H676" s="69">
        <v>5.72</v>
      </c>
      <c r="I676" s="69">
        <v>5.91</v>
      </c>
      <c r="J676" s="62">
        <v>3</v>
      </c>
      <c r="K676" s="26"/>
      <c r="L676" s="83">
        <f>SUM(K676*I676)</f>
        <v>0</v>
      </c>
    </row>
    <row r="677" spans="1:12" s="6" customFormat="1" ht="0.75" customHeight="1" outlineLevel="1">
      <c r="A677" s="27">
        <v>252</v>
      </c>
      <c r="B677" s="28"/>
      <c r="C677" s="28"/>
      <c r="D677" s="33"/>
      <c r="E677" s="35"/>
      <c r="F677" s="35"/>
      <c r="G677" s="30"/>
      <c r="H677" s="71"/>
      <c r="I677" s="71"/>
      <c r="J677" s="64"/>
      <c r="K677" s="64"/>
      <c r="L677" s="64"/>
    </row>
    <row r="678" spans="1:12" ht="12.75" outlineLevel="2">
      <c r="A678" s="24">
        <v>253</v>
      </c>
      <c r="B678" s="25" t="s">
        <v>235</v>
      </c>
      <c r="C678" s="25" t="s">
        <v>7</v>
      </c>
      <c r="D678" s="60" t="s">
        <v>1380</v>
      </c>
      <c r="E678" s="70"/>
      <c r="F678" s="92">
        <v>48012</v>
      </c>
      <c r="G678" s="60" t="s">
        <v>968</v>
      </c>
      <c r="H678" s="69">
        <v>3.67</v>
      </c>
      <c r="I678" s="69">
        <v>3.71</v>
      </c>
      <c r="J678" s="62">
        <v>1</v>
      </c>
      <c r="K678" s="26"/>
      <c r="L678" s="83">
        <f>SUM(K678*I678)</f>
        <v>0</v>
      </c>
    </row>
    <row r="679" spans="1:12" ht="12.75" outlineLevel="2">
      <c r="A679" s="24">
        <v>253</v>
      </c>
      <c r="B679" s="25" t="s">
        <v>235</v>
      </c>
      <c r="C679" s="25" t="s">
        <v>7</v>
      </c>
      <c r="D679" s="60" t="s">
        <v>1276</v>
      </c>
      <c r="E679" s="70" t="s">
        <v>737</v>
      </c>
      <c r="F679" s="92" t="s">
        <v>515</v>
      </c>
      <c r="G679" s="60" t="s">
        <v>827</v>
      </c>
      <c r="H679" s="69">
        <v>3.84</v>
      </c>
      <c r="I679" s="69">
        <v>3.84</v>
      </c>
      <c r="J679" s="62">
        <v>2</v>
      </c>
      <c r="K679" s="26"/>
      <c r="L679" s="83">
        <f>SUM(K679*I679)</f>
        <v>0</v>
      </c>
    </row>
    <row r="680" spans="1:12" ht="12.75" outlineLevel="2">
      <c r="A680" s="24">
        <v>253</v>
      </c>
      <c r="B680" s="25" t="s">
        <v>235</v>
      </c>
      <c r="C680" s="25" t="s">
        <v>7</v>
      </c>
      <c r="D680" s="25" t="s">
        <v>1205</v>
      </c>
      <c r="E680" s="60" t="s">
        <v>1124</v>
      </c>
      <c r="F680" s="91">
        <v>90873</v>
      </c>
      <c r="G680" s="60" t="s">
        <v>1193</v>
      </c>
      <c r="H680" s="61">
        <v>5.26</v>
      </c>
      <c r="I680" s="61">
        <v>5.26</v>
      </c>
      <c r="J680" s="62">
        <v>3</v>
      </c>
      <c r="K680" s="26"/>
      <c r="L680" s="83">
        <f>SUM(K680*I680)</f>
        <v>0</v>
      </c>
    </row>
    <row r="681" spans="1:12" s="6" customFormat="1" ht="0.75" customHeight="1" outlineLevel="1">
      <c r="A681" s="27">
        <v>253</v>
      </c>
      <c r="B681" s="28"/>
      <c r="C681" s="28"/>
      <c r="D681" s="30"/>
      <c r="E681" s="35"/>
      <c r="F681" s="35"/>
      <c r="G681" s="30"/>
      <c r="H681" s="71"/>
      <c r="I681" s="71"/>
      <c r="J681" s="64"/>
      <c r="K681" s="64"/>
      <c r="L681" s="64"/>
    </row>
    <row r="682" spans="1:12" ht="12.75" outlineLevel="2">
      <c r="A682" s="24">
        <v>256</v>
      </c>
      <c r="B682" s="25" t="s">
        <v>236</v>
      </c>
      <c r="C682" s="25" t="s">
        <v>30</v>
      </c>
      <c r="D682" s="68" t="s">
        <v>1382</v>
      </c>
      <c r="E682" s="70"/>
      <c r="F682" s="92">
        <v>268882</v>
      </c>
      <c r="G682" s="60" t="s">
        <v>968</v>
      </c>
      <c r="H682" s="69">
        <v>6.63</v>
      </c>
      <c r="I682" s="69">
        <v>6.8</v>
      </c>
      <c r="J682" s="62">
        <v>1</v>
      </c>
      <c r="K682" s="26"/>
      <c r="L682" s="83">
        <f>SUM(K682*I682)</f>
        <v>0</v>
      </c>
    </row>
    <row r="683" spans="1:12" ht="12.75" outlineLevel="2">
      <c r="A683" s="24">
        <v>256</v>
      </c>
      <c r="B683" s="25" t="s">
        <v>236</v>
      </c>
      <c r="C683" s="25" t="s">
        <v>30</v>
      </c>
      <c r="D683" s="65" t="s">
        <v>1220</v>
      </c>
      <c r="E683" s="70" t="s">
        <v>738</v>
      </c>
      <c r="F683" s="92" t="s">
        <v>516</v>
      </c>
      <c r="G683" s="60" t="s">
        <v>827</v>
      </c>
      <c r="H683" s="69">
        <v>7.44</v>
      </c>
      <c r="I683" s="69">
        <v>7.44</v>
      </c>
      <c r="J683" s="62">
        <v>2</v>
      </c>
      <c r="K683" s="26"/>
      <c r="L683" s="83">
        <f>SUM(K683*I683)</f>
        <v>0</v>
      </c>
    </row>
    <row r="684" spans="1:12" ht="12.75" outlineLevel="2">
      <c r="A684" s="24">
        <v>256</v>
      </c>
      <c r="B684" s="25" t="s">
        <v>236</v>
      </c>
      <c r="C684" s="25" t="s">
        <v>30</v>
      </c>
      <c r="D684" s="25" t="s">
        <v>1221</v>
      </c>
      <c r="E684" s="60" t="s">
        <v>1125</v>
      </c>
      <c r="F684" s="91">
        <v>43055</v>
      </c>
      <c r="G684" s="60" t="s">
        <v>1193</v>
      </c>
      <c r="H684" s="61">
        <v>12.38</v>
      </c>
      <c r="I684" s="61">
        <v>12.38</v>
      </c>
      <c r="J684" s="62">
        <v>3</v>
      </c>
      <c r="K684" s="26"/>
      <c r="L684" s="83">
        <f>SUM(K684*I684)</f>
        <v>0</v>
      </c>
    </row>
    <row r="685" spans="1:12" s="6" customFormat="1" ht="0.75" customHeight="1" outlineLevel="1">
      <c r="A685" s="27">
        <v>256</v>
      </c>
      <c r="B685" s="28"/>
      <c r="C685" s="28"/>
      <c r="D685" s="28"/>
      <c r="E685" s="35"/>
      <c r="F685" s="35"/>
      <c r="G685" s="30"/>
      <c r="H685" s="71"/>
      <c r="I685" s="71"/>
      <c r="J685" s="64"/>
      <c r="K685" s="64"/>
      <c r="L685" s="64"/>
    </row>
    <row r="686" spans="1:12" ht="12.75" outlineLevel="2">
      <c r="A686" s="24">
        <v>257</v>
      </c>
      <c r="B686" s="25" t="s">
        <v>237</v>
      </c>
      <c r="C686" s="25" t="s">
        <v>13</v>
      </c>
      <c r="D686" s="68" t="s">
        <v>1383</v>
      </c>
      <c r="E686" s="70"/>
      <c r="F686" s="91" t="s">
        <v>931</v>
      </c>
      <c r="G686" s="60" t="s">
        <v>968</v>
      </c>
      <c r="H686" s="69">
        <v>20.34</v>
      </c>
      <c r="I686" s="69">
        <v>19.13</v>
      </c>
      <c r="J686" s="62">
        <v>1</v>
      </c>
      <c r="K686" s="26"/>
      <c r="L686" s="83">
        <f>SUM(K686*I686)</f>
        <v>0</v>
      </c>
    </row>
    <row r="687" spans="1:12" ht="12.75" outlineLevel="2">
      <c r="A687" s="24">
        <v>257</v>
      </c>
      <c r="B687" s="25" t="s">
        <v>237</v>
      </c>
      <c r="C687" s="25" t="s">
        <v>13</v>
      </c>
      <c r="D687" s="68" t="s">
        <v>1206</v>
      </c>
      <c r="E687" s="70" t="s">
        <v>739</v>
      </c>
      <c r="F687" s="92" t="s">
        <v>517</v>
      </c>
      <c r="G687" s="60" t="s">
        <v>827</v>
      </c>
      <c r="H687" s="69">
        <v>29.51</v>
      </c>
      <c r="I687" s="69">
        <v>29.51</v>
      </c>
      <c r="J687" s="62">
        <v>2</v>
      </c>
      <c r="K687" s="26"/>
      <c r="L687" s="83">
        <f>SUM(K687*I687)</f>
        <v>0</v>
      </c>
    </row>
    <row r="688" spans="1:12" ht="12.75" outlineLevel="2">
      <c r="A688" s="24">
        <v>257</v>
      </c>
      <c r="B688" s="25" t="s">
        <v>237</v>
      </c>
      <c r="C688" s="25" t="s">
        <v>13</v>
      </c>
      <c r="D688" s="25" t="s">
        <v>1204</v>
      </c>
      <c r="E688" s="60" t="s">
        <v>1126</v>
      </c>
      <c r="F688" s="91">
        <v>21187</v>
      </c>
      <c r="G688" s="60" t="s">
        <v>1193</v>
      </c>
      <c r="H688" s="61">
        <v>29.86</v>
      </c>
      <c r="I688" s="61">
        <v>29.86</v>
      </c>
      <c r="J688" s="62">
        <v>3</v>
      </c>
      <c r="K688" s="26"/>
      <c r="L688" s="83">
        <f>SUM(K688*I688)</f>
        <v>0</v>
      </c>
    </row>
    <row r="689" spans="1:12" s="6" customFormat="1" ht="0.75" customHeight="1" outlineLevel="1">
      <c r="A689" s="27">
        <v>257</v>
      </c>
      <c r="B689" s="28"/>
      <c r="C689" s="28"/>
      <c r="D689" s="28"/>
      <c r="E689" s="35"/>
      <c r="F689" s="35"/>
      <c r="G689" s="30"/>
      <c r="H689" s="71"/>
      <c r="I689" s="71"/>
      <c r="J689" s="64"/>
      <c r="K689" s="64"/>
      <c r="L689" s="64"/>
    </row>
    <row r="690" spans="1:12" ht="12.75" outlineLevel="2">
      <c r="A690" s="24">
        <v>258</v>
      </c>
      <c r="B690" s="36" t="s">
        <v>238</v>
      </c>
      <c r="C690" s="36" t="s">
        <v>239</v>
      </c>
      <c r="D690" s="36" t="s">
        <v>839</v>
      </c>
      <c r="E690" s="70"/>
      <c r="F690" s="92">
        <v>92100</v>
      </c>
      <c r="G690" s="60" t="s">
        <v>968</v>
      </c>
      <c r="H690" s="69">
        <v>34.13</v>
      </c>
      <c r="I690" s="69">
        <v>37.65</v>
      </c>
      <c r="J690" s="62">
        <v>2</v>
      </c>
      <c r="K690" s="26"/>
      <c r="L690" s="83">
        <f>SUM(K690*I690)</f>
        <v>0</v>
      </c>
    </row>
    <row r="691" spans="1:12" ht="12.75" outlineLevel="2">
      <c r="A691" s="24">
        <v>258</v>
      </c>
      <c r="B691" s="36" t="s">
        <v>238</v>
      </c>
      <c r="C691" s="36" t="s">
        <v>239</v>
      </c>
      <c r="D691" s="68" t="s">
        <v>1260</v>
      </c>
      <c r="E691" s="70" t="s">
        <v>740</v>
      </c>
      <c r="F691" s="92" t="s">
        <v>518</v>
      </c>
      <c r="G691" s="60" t="s">
        <v>827</v>
      </c>
      <c r="H691" s="69">
        <v>35.83</v>
      </c>
      <c r="I691" s="69">
        <v>35.83</v>
      </c>
      <c r="J691" s="62">
        <v>1</v>
      </c>
      <c r="K691" s="26"/>
      <c r="L691" s="83">
        <f>SUM(K691*I691)</f>
        <v>0</v>
      </c>
    </row>
    <row r="692" spans="1:12" ht="12.75" outlineLevel="2">
      <c r="A692" s="24">
        <v>258</v>
      </c>
      <c r="B692" s="36" t="s">
        <v>238</v>
      </c>
      <c r="C692" s="36" t="s">
        <v>239</v>
      </c>
      <c r="D692" s="25" t="s">
        <v>839</v>
      </c>
      <c r="E692" s="60">
        <v>130707</v>
      </c>
      <c r="F692" s="91">
        <v>28065</v>
      </c>
      <c r="G692" s="60" t="s">
        <v>1193</v>
      </c>
      <c r="H692" s="61">
        <v>43.84</v>
      </c>
      <c r="I692" s="61">
        <v>43.84</v>
      </c>
      <c r="J692" s="62">
        <v>3</v>
      </c>
      <c r="K692" s="26"/>
      <c r="L692" s="83">
        <f>SUM(K692*I692)</f>
        <v>0</v>
      </c>
    </row>
    <row r="693" spans="1:12" s="6" customFormat="1" ht="0.75" customHeight="1" outlineLevel="1">
      <c r="A693" s="27">
        <v>258</v>
      </c>
      <c r="B693" s="37"/>
      <c r="C693" s="37"/>
      <c r="D693" s="28"/>
      <c r="E693" s="30"/>
      <c r="F693" s="30"/>
      <c r="G693" s="30"/>
      <c r="H693" s="63"/>
      <c r="I693" s="63"/>
      <c r="J693" s="64"/>
      <c r="K693" s="64"/>
      <c r="L693" s="64"/>
    </row>
    <row r="694" spans="1:12" ht="12.75" outlineLevel="2">
      <c r="A694" s="24">
        <v>260</v>
      </c>
      <c r="B694" s="36" t="s">
        <v>240</v>
      </c>
      <c r="C694" s="36" t="s">
        <v>17</v>
      </c>
      <c r="D694" s="60" t="s">
        <v>1384</v>
      </c>
      <c r="E694" s="60"/>
      <c r="F694" s="91">
        <v>18739</v>
      </c>
      <c r="G694" s="60" t="s">
        <v>968</v>
      </c>
      <c r="H694" s="61">
        <v>91.39</v>
      </c>
      <c r="I694" s="61">
        <v>95</v>
      </c>
      <c r="J694" s="62">
        <v>1</v>
      </c>
      <c r="K694" s="26"/>
      <c r="L694" s="83">
        <f>SUM(K694*I694)</f>
        <v>0</v>
      </c>
    </row>
    <row r="695" spans="1:12" ht="12.75" outlineLevel="2">
      <c r="A695" s="24">
        <v>260</v>
      </c>
      <c r="B695" s="36" t="s">
        <v>240</v>
      </c>
      <c r="C695" s="36" t="s">
        <v>17</v>
      </c>
      <c r="D695" s="60" t="s">
        <v>1275</v>
      </c>
      <c r="E695" s="60" t="s">
        <v>741</v>
      </c>
      <c r="F695" s="91" t="s">
        <v>519</v>
      </c>
      <c r="G695" s="60" t="s">
        <v>827</v>
      </c>
      <c r="H695" s="61">
        <v>161.34</v>
      </c>
      <c r="I695" s="61">
        <v>161.34</v>
      </c>
      <c r="J695" s="62">
        <v>2</v>
      </c>
      <c r="K695" s="26"/>
      <c r="L695" s="83">
        <f>SUM(K695*I695)</f>
        <v>0</v>
      </c>
    </row>
    <row r="696" spans="1:12" ht="12.75" outlineLevel="2">
      <c r="A696" s="24">
        <v>260</v>
      </c>
      <c r="B696" s="36" t="s">
        <v>240</v>
      </c>
      <c r="C696" s="36" t="s">
        <v>17</v>
      </c>
      <c r="D696" s="25" t="s">
        <v>1300</v>
      </c>
      <c r="E696" s="60" t="s">
        <v>1127</v>
      </c>
      <c r="F696" s="91">
        <v>14000</v>
      </c>
      <c r="G696" s="60" t="s">
        <v>1193</v>
      </c>
      <c r="H696" s="61">
        <v>187.79</v>
      </c>
      <c r="I696" s="61">
        <v>187.79</v>
      </c>
      <c r="J696" s="62">
        <v>3</v>
      </c>
      <c r="K696" s="26"/>
      <c r="L696" s="83">
        <f>SUM(K696*I696)</f>
        <v>0</v>
      </c>
    </row>
    <row r="697" spans="1:12" s="6" customFormat="1" ht="0.75" customHeight="1" outlineLevel="1">
      <c r="A697" s="27">
        <v>260</v>
      </c>
      <c r="B697" s="37"/>
      <c r="C697" s="37"/>
      <c r="D697" s="28"/>
      <c r="E697" s="30"/>
      <c r="F697" s="30"/>
      <c r="G697" s="30"/>
      <c r="H697" s="63"/>
      <c r="I697" s="63"/>
      <c r="J697" s="64"/>
      <c r="K697" s="64"/>
      <c r="L697" s="64"/>
    </row>
    <row r="698" spans="1:12" ht="12.75" outlineLevel="2">
      <c r="A698" s="24">
        <v>261</v>
      </c>
      <c r="B698" s="36" t="s">
        <v>241</v>
      </c>
      <c r="C698" s="36" t="s">
        <v>17</v>
      </c>
      <c r="D698" s="60" t="s">
        <v>932</v>
      </c>
      <c r="E698" s="60"/>
      <c r="F698" s="91">
        <v>18736</v>
      </c>
      <c r="G698" s="60" t="s">
        <v>968</v>
      </c>
      <c r="H698" s="61">
        <v>73.44</v>
      </c>
      <c r="I698" s="61">
        <v>74.16</v>
      </c>
      <c r="J698" s="62">
        <v>1</v>
      </c>
      <c r="K698" s="26"/>
      <c r="L698" s="83">
        <f>SUM(K698*I698)</f>
        <v>0</v>
      </c>
    </row>
    <row r="699" spans="1:12" ht="12.75" outlineLevel="2">
      <c r="A699" s="24">
        <v>261</v>
      </c>
      <c r="B699" s="36" t="s">
        <v>241</v>
      </c>
      <c r="C699" s="36" t="s">
        <v>17</v>
      </c>
      <c r="D699" s="60" t="s">
        <v>1300</v>
      </c>
      <c r="E699" s="60" t="s">
        <v>742</v>
      </c>
      <c r="F699" s="91" t="s">
        <v>520</v>
      </c>
      <c r="G699" s="60" t="s">
        <v>827</v>
      </c>
      <c r="H699" s="61">
        <v>108.33</v>
      </c>
      <c r="I699" s="61">
        <v>108.33</v>
      </c>
      <c r="J699" s="62">
        <v>2</v>
      </c>
      <c r="K699" s="26"/>
      <c r="L699" s="83">
        <f>SUM(K699*I699)</f>
        <v>0</v>
      </c>
    </row>
    <row r="700" spans="1:12" ht="12.75" outlineLevel="2">
      <c r="A700" s="24">
        <v>261</v>
      </c>
      <c r="B700" s="36" t="s">
        <v>241</v>
      </c>
      <c r="C700" s="36" t="s">
        <v>17</v>
      </c>
      <c r="D700" s="25" t="s">
        <v>1300</v>
      </c>
      <c r="E700" s="60" t="s">
        <v>1128</v>
      </c>
      <c r="F700" s="91">
        <v>14012</v>
      </c>
      <c r="G700" s="60" t="s">
        <v>1193</v>
      </c>
      <c r="H700" s="61">
        <v>224.97</v>
      </c>
      <c r="I700" s="61">
        <v>224.97</v>
      </c>
      <c r="J700" s="62">
        <v>3</v>
      </c>
      <c r="K700" s="26"/>
      <c r="L700" s="83">
        <f>SUM(K700*I700)</f>
        <v>0</v>
      </c>
    </row>
    <row r="701" spans="1:12" s="6" customFormat="1" ht="0.75" customHeight="1" outlineLevel="1">
      <c r="A701" s="27">
        <v>261</v>
      </c>
      <c r="B701" s="37"/>
      <c r="C701" s="37"/>
      <c r="D701" s="28"/>
      <c r="E701" s="30"/>
      <c r="F701" s="30"/>
      <c r="G701" s="30"/>
      <c r="H701" s="63"/>
      <c r="I701" s="63"/>
      <c r="J701" s="64"/>
      <c r="K701" s="64"/>
      <c r="L701" s="64"/>
    </row>
    <row r="702" spans="1:12" ht="12.75" outlineLevel="2">
      <c r="A702" s="24">
        <v>262</v>
      </c>
      <c r="B702" s="25" t="s">
        <v>242</v>
      </c>
      <c r="C702" s="38" t="s">
        <v>17</v>
      </c>
      <c r="D702" s="60" t="s">
        <v>907</v>
      </c>
      <c r="E702" s="60"/>
      <c r="F702" s="91">
        <v>242739</v>
      </c>
      <c r="G702" s="60" t="s">
        <v>968</v>
      </c>
      <c r="H702" s="61">
        <v>26.39</v>
      </c>
      <c r="I702" s="61">
        <v>22.32</v>
      </c>
      <c r="J702" s="62">
        <v>1</v>
      </c>
      <c r="K702" s="26"/>
      <c r="L702" s="83">
        <f>SUM(K702*I702)</f>
        <v>0</v>
      </c>
    </row>
    <row r="703" spans="1:12" ht="12.75" outlineLevel="2">
      <c r="A703" s="24">
        <v>262</v>
      </c>
      <c r="B703" s="25" t="s">
        <v>242</v>
      </c>
      <c r="C703" s="38" t="s">
        <v>17</v>
      </c>
      <c r="D703" s="60" t="s">
        <v>1224</v>
      </c>
      <c r="E703" s="60" t="s">
        <v>743</v>
      </c>
      <c r="F703" s="60" t="s">
        <v>521</v>
      </c>
      <c r="G703" s="60" t="s">
        <v>827</v>
      </c>
      <c r="H703" s="61">
        <v>40.5</v>
      </c>
      <c r="I703" s="61">
        <v>40.5</v>
      </c>
      <c r="J703" s="62">
        <v>2</v>
      </c>
      <c r="K703" s="26"/>
      <c r="L703" s="83">
        <f>SUM(K703*I703)</f>
        <v>0</v>
      </c>
    </row>
    <row r="704" spans="1:12" ht="12.75" outlineLevel="2">
      <c r="A704" s="24">
        <v>262</v>
      </c>
      <c r="B704" s="25" t="s">
        <v>242</v>
      </c>
      <c r="C704" s="38" t="s">
        <v>17</v>
      </c>
      <c r="D704" s="25" t="s">
        <v>1254</v>
      </c>
      <c r="E704" s="60" t="s">
        <v>1129</v>
      </c>
      <c r="F704" s="91">
        <v>53249</v>
      </c>
      <c r="G704" s="60" t="s">
        <v>1193</v>
      </c>
      <c r="H704" s="61">
        <v>42.35</v>
      </c>
      <c r="I704" s="61">
        <v>42.35</v>
      </c>
      <c r="J704" s="62">
        <v>3</v>
      </c>
      <c r="K704" s="26"/>
      <c r="L704" s="83">
        <f>SUM(K704*I704)</f>
        <v>0</v>
      </c>
    </row>
    <row r="705" spans="1:12" s="6" customFormat="1" ht="0.75" customHeight="1" outlineLevel="1">
      <c r="A705" s="27">
        <v>262</v>
      </c>
      <c r="B705" s="28"/>
      <c r="C705" s="39"/>
      <c r="D705" s="28"/>
      <c r="E705" s="30"/>
      <c r="F705" s="30"/>
      <c r="G705" s="30"/>
      <c r="H705" s="63"/>
      <c r="I705" s="63"/>
      <c r="J705" s="64"/>
      <c r="K705" s="64"/>
      <c r="L705" s="64"/>
    </row>
    <row r="706" spans="1:12" ht="12.75" outlineLevel="2">
      <c r="A706" s="24">
        <v>264</v>
      </c>
      <c r="B706" s="36" t="s">
        <v>243</v>
      </c>
      <c r="C706" s="36" t="s">
        <v>17</v>
      </c>
      <c r="D706" s="60" t="s">
        <v>1224</v>
      </c>
      <c r="E706" s="60" t="s">
        <v>744</v>
      </c>
      <c r="F706" s="91" t="s">
        <v>522</v>
      </c>
      <c r="G706" s="60" t="s">
        <v>827</v>
      </c>
      <c r="H706" s="76">
        <v>5.82</v>
      </c>
      <c r="I706" s="76">
        <v>5.82</v>
      </c>
      <c r="J706" s="62">
        <v>1</v>
      </c>
      <c r="K706" s="26"/>
      <c r="L706" s="83">
        <f>SUM(K706*I706)</f>
        <v>0</v>
      </c>
    </row>
    <row r="707" spans="1:12" ht="12.75" outlineLevel="2">
      <c r="A707" s="24">
        <v>264</v>
      </c>
      <c r="B707" s="36" t="s">
        <v>243</v>
      </c>
      <c r="C707" s="36" t="s">
        <v>17</v>
      </c>
      <c r="D707" s="60" t="s">
        <v>933</v>
      </c>
      <c r="E707" s="60"/>
      <c r="F707" s="91" t="s">
        <v>934</v>
      </c>
      <c r="G707" s="60" t="s">
        <v>968</v>
      </c>
      <c r="H707" s="76">
        <v>6.53</v>
      </c>
      <c r="I707" s="76">
        <v>6.73</v>
      </c>
      <c r="J707" s="62">
        <v>2</v>
      </c>
      <c r="K707" s="26"/>
      <c r="L707" s="83">
        <f>SUM(K707*I707)</f>
        <v>0</v>
      </c>
    </row>
    <row r="708" spans="1:12" ht="12.75" outlineLevel="2">
      <c r="A708" s="24">
        <v>264</v>
      </c>
      <c r="B708" s="36" t="s">
        <v>243</v>
      </c>
      <c r="C708" s="36" t="s">
        <v>17</v>
      </c>
      <c r="D708" s="25" t="s">
        <v>1273</v>
      </c>
      <c r="E708" s="60" t="s">
        <v>1130</v>
      </c>
      <c r="F708" s="91">
        <v>61724</v>
      </c>
      <c r="G708" s="60" t="s">
        <v>1193</v>
      </c>
      <c r="H708" s="61">
        <v>20.62</v>
      </c>
      <c r="I708" s="61">
        <v>20.62</v>
      </c>
      <c r="J708" s="62">
        <v>3</v>
      </c>
      <c r="K708" s="26"/>
      <c r="L708" s="83">
        <f>SUM(K708*I708)</f>
        <v>0</v>
      </c>
    </row>
    <row r="709" spans="1:12" s="6" customFormat="1" ht="0.75" customHeight="1" outlineLevel="1">
      <c r="A709" s="27">
        <v>264</v>
      </c>
      <c r="B709" s="37"/>
      <c r="C709" s="37"/>
      <c r="D709" s="28"/>
      <c r="E709" s="30"/>
      <c r="F709" s="30"/>
      <c r="G709" s="30"/>
      <c r="H709" s="63"/>
      <c r="I709" s="63"/>
      <c r="J709" s="64"/>
      <c r="K709" s="64"/>
      <c r="L709" s="64"/>
    </row>
    <row r="710" spans="1:12" ht="12.75" outlineLevel="2">
      <c r="A710" s="24">
        <v>265</v>
      </c>
      <c r="B710" s="25" t="s">
        <v>244</v>
      </c>
      <c r="C710" s="25" t="s">
        <v>57</v>
      </c>
      <c r="D710" s="25" t="s">
        <v>1222</v>
      </c>
      <c r="E710" s="60" t="s">
        <v>1131</v>
      </c>
      <c r="F710" s="91">
        <v>90618</v>
      </c>
      <c r="G710" s="60" t="s">
        <v>1193</v>
      </c>
      <c r="H710" s="61">
        <v>1.26</v>
      </c>
      <c r="I710" s="61">
        <v>1.26</v>
      </c>
      <c r="J710" s="62">
        <v>1</v>
      </c>
      <c r="K710" s="26"/>
      <c r="L710" s="83">
        <f>SUM(K710*I710)</f>
        <v>0</v>
      </c>
    </row>
    <row r="711" spans="1:12" s="6" customFormat="1" ht="0.75" customHeight="1" outlineLevel="1">
      <c r="A711" s="27">
        <v>265</v>
      </c>
      <c r="B711" s="28"/>
      <c r="C711" s="28"/>
      <c r="D711" s="33"/>
      <c r="E711" s="30"/>
      <c r="F711" s="30"/>
      <c r="G711" s="30"/>
      <c r="H711" s="63"/>
      <c r="I711" s="63"/>
      <c r="J711" s="64"/>
      <c r="K711" s="64"/>
      <c r="L711" s="64"/>
    </row>
    <row r="712" spans="1:12" ht="12.75" outlineLevel="2">
      <c r="A712" s="24">
        <v>266</v>
      </c>
      <c r="B712" s="25" t="s">
        <v>245</v>
      </c>
      <c r="C712" s="25" t="s">
        <v>103</v>
      </c>
      <c r="D712" s="60" t="s">
        <v>884</v>
      </c>
      <c r="E712" s="60"/>
      <c r="F712" s="91">
        <v>267565</v>
      </c>
      <c r="G712" s="60" t="s">
        <v>968</v>
      </c>
      <c r="H712" s="61">
        <v>2.89</v>
      </c>
      <c r="I712" s="61">
        <v>2.84</v>
      </c>
      <c r="J712" s="62">
        <v>1</v>
      </c>
      <c r="K712" s="26"/>
      <c r="L712" s="83">
        <f>SUM(K712*I712)</f>
        <v>0</v>
      </c>
    </row>
    <row r="713" spans="1:12" ht="12.75" outlineLevel="2">
      <c r="A713" s="24">
        <v>266</v>
      </c>
      <c r="B713" s="25" t="s">
        <v>245</v>
      </c>
      <c r="C713" s="25" t="s">
        <v>103</v>
      </c>
      <c r="D713" s="60" t="s">
        <v>1207</v>
      </c>
      <c r="E713" s="60" t="s">
        <v>823</v>
      </c>
      <c r="F713" s="91" t="s">
        <v>818</v>
      </c>
      <c r="G713" s="60" t="s">
        <v>827</v>
      </c>
      <c r="H713" s="61">
        <v>3.79</v>
      </c>
      <c r="I713" s="61">
        <v>3.79</v>
      </c>
      <c r="J713" s="62">
        <v>2</v>
      </c>
      <c r="K713" s="26"/>
      <c r="L713" s="83">
        <f>SUM(K713*I713)</f>
        <v>0</v>
      </c>
    </row>
    <row r="714" spans="1:12" ht="12.75" outlineLevel="2">
      <c r="A714" s="24">
        <v>266</v>
      </c>
      <c r="B714" s="25" t="s">
        <v>245</v>
      </c>
      <c r="C714" s="25" t="s">
        <v>103</v>
      </c>
      <c r="D714" s="25" t="s">
        <v>1020</v>
      </c>
      <c r="E714" s="60" t="s">
        <v>1021</v>
      </c>
      <c r="F714" s="91">
        <v>34232</v>
      </c>
      <c r="G714" s="60" t="s">
        <v>1193</v>
      </c>
      <c r="H714" s="61">
        <v>3.97</v>
      </c>
      <c r="I714" s="61">
        <v>3.97</v>
      </c>
      <c r="J714" s="62">
        <v>3</v>
      </c>
      <c r="K714" s="26"/>
      <c r="L714" s="83">
        <f>SUM(K714*I714)</f>
        <v>0</v>
      </c>
    </row>
    <row r="715" spans="1:12" s="6" customFormat="1" ht="0.75" customHeight="1" outlineLevel="1">
      <c r="A715" s="27">
        <v>266</v>
      </c>
      <c r="B715" s="28"/>
      <c r="C715" s="28"/>
      <c r="D715" s="30"/>
      <c r="E715" s="30"/>
      <c r="F715" s="30"/>
      <c r="G715" s="30"/>
      <c r="H715" s="63"/>
      <c r="I715" s="63"/>
      <c r="J715" s="64"/>
      <c r="K715" s="64"/>
      <c r="L715" s="64"/>
    </row>
    <row r="716" spans="1:12" ht="12.75" outlineLevel="2">
      <c r="A716" s="24">
        <v>267</v>
      </c>
      <c r="B716" s="25" t="s">
        <v>246</v>
      </c>
      <c r="C716" s="25" t="s">
        <v>247</v>
      </c>
      <c r="D716" s="60" t="s">
        <v>1270</v>
      </c>
      <c r="E716" s="60" t="s">
        <v>687</v>
      </c>
      <c r="F716" s="91" t="s">
        <v>448</v>
      </c>
      <c r="G716" s="60" t="s">
        <v>827</v>
      </c>
      <c r="H716" s="61">
        <v>4.96</v>
      </c>
      <c r="I716" s="61">
        <v>4.96</v>
      </c>
      <c r="J716" s="62">
        <v>1</v>
      </c>
      <c r="K716" s="26"/>
      <c r="L716" s="83">
        <f>SUM(K716*I716)</f>
        <v>0</v>
      </c>
    </row>
    <row r="717" spans="1:12" ht="12.75" outlineLevel="2">
      <c r="A717" s="24">
        <v>267</v>
      </c>
      <c r="B717" s="25" t="s">
        <v>246</v>
      </c>
      <c r="C717" s="25" t="s">
        <v>247</v>
      </c>
      <c r="D717" s="60" t="s">
        <v>1385</v>
      </c>
      <c r="E717" s="60"/>
      <c r="F717" s="60" t="s">
        <v>935</v>
      </c>
      <c r="G717" s="60" t="s">
        <v>968</v>
      </c>
      <c r="H717" s="61">
        <v>5.56</v>
      </c>
      <c r="I717" s="61">
        <v>5.59</v>
      </c>
      <c r="J717" s="62">
        <v>2</v>
      </c>
      <c r="K717" s="26"/>
      <c r="L717" s="83">
        <f>SUM(K717*I717)</f>
        <v>0</v>
      </c>
    </row>
    <row r="718" spans="1:12" ht="12.75" outlineLevel="2">
      <c r="A718" s="24">
        <v>267</v>
      </c>
      <c r="B718" s="25" t="s">
        <v>246</v>
      </c>
      <c r="C718" s="25" t="s">
        <v>247</v>
      </c>
      <c r="D718" s="25" t="s">
        <v>1278</v>
      </c>
      <c r="E718" s="60" t="s">
        <v>1132</v>
      </c>
      <c r="F718" s="91">
        <v>49055</v>
      </c>
      <c r="G718" s="60" t="s">
        <v>1193</v>
      </c>
      <c r="H718" s="61">
        <v>5.82</v>
      </c>
      <c r="I718" s="61">
        <v>5.82</v>
      </c>
      <c r="J718" s="62">
        <v>3</v>
      </c>
      <c r="K718" s="26"/>
      <c r="L718" s="83">
        <f>SUM(K718*I718)</f>
        <v>0</v>
      </c>
    </row>
    <row r="719" spans="1:12" s="6" customFormat="1" ht="0.75" customHeight="1" outlineLevel="1">
      <c r="A719" s="27">
        <v>267</v>
      </c>
      <c r="B719" s="28"/>
      <c r="C719" s="28"/>
      <c r="D719" s="30"/>
      <c r="E719" s="30"/>
      <c r="F719" s="30"/>
      <c r="G719" s="30"/>
      <c r="H719" s="63"/>
      <c r="I719" s="63"/>
      <c r="J719" s="64"/>
      <c r="K719" s="64"/>
      <c r="L719" s="64"/>
    </row>
    <row r="720" spans="1:12" ht="12.75" outlineLevel="2">
      <c r="A720" s="24">
        <v>271</v>
      </c>
      <c r="B720" s="25" t="s">
        <v>248</v>
      </c>
      <c r="C720" s="25" t="s">
        <v>1352</v>
      </c>
      <c r="D720" s="68" t="s">
        <v>936</v>
      </c>
      <c r="E720" s="68"/>
      <c r="F720" s="92" t="s">
        <v>937</v>
      </c>
      <c r="G720" s="60" t="s">
        <v>968</v>
      </c>
      <c r="H720" s="69">
        <v>4.63</v>
      </c>
      <c r="I720" s="69">
        <v>4.83</v>
      </c>
      <c r="J720" s="62">
        <v>1</v>
      </c>
      <c r="K720" s="26"/>
      <c r="L720" s="83">
        <f>SUM(K720*I720)</f>
        <v>0</v>
      </c>
    </row>
    <row r="721" spans="1:12" ht="12.75" outlineLevel="2">
      <c r="A721" s="24">
        <v>271</v>
      </c>
      <c r="B721" s="25" t="s">
        <v>248</v>
      </c>
      <c r="C721" s="25" t="s">
        <v>17</v>
      </c>
      <c r="D721" s="25" t="s">
        <v>1414</v>
      </c>
      <c r="E721" s="60" t="s">
        <v>1133</v>
      </c>
      <c r="F721" s="91">
        <v>31022</v>
      </c>
      <c r="G721" s="60" t="s">
        <v>1193</v>
      </c>
      <c r="H721" s="61">
        <v>1.52</v>
      </c>
      <c r="I721" s="61">
        <v>1.52</v>
      </c>
      <c r="J721" s="62">
        <v>2</v>
      </c>
      <c r="K721" s="26"/>
      <c r="L721" s="83">
        <f>SUM(K721*I721)</f>
        <v>0</v>
      </c>
    </row>
    <row r="722" spans="1:12" ht="12.75" outlineLevel="2">
      <c r="A722" s="24">
        <v>271</v>
      </c>
      <c r="B722" s="25" t="s">
        <v>248</v>
      </c>
      <c r="C722" s="25" t="s">
        <v>17</v>
      </c>
      <c r="D722" s="65" t="s">
        <v>845</v>
      </c>
      <c r="E722" s="68" t="s">
        <v>745</v>
      </c>
      <c r="F722" s="95" t="s">
        <v>523</v>
      </c>
      <c r="G722" s="60" t="s">
        <v>827</v>
      </c>
      <c r="H722" s="69">
        <v>4.95</v>
      </c>
      <c r="I722" s="69">
        <v>4.95</v>
      </c>
      <c r="J722" s="62">
        <v>3</v>
      </c>
      <c r="K722" s="26"/>
      <c r="L722" s="83">
        <f>SUM(K722*I722)</f>
        <v>0</v>
      </c>
    </row>
    <row r="723" spans="1:12" s="6" customFormat="1" ht="0.75" customHeight="1" outlineLevel="1">
      <c r="A723" s="27">
        <v>271</v>
      </c>
      <c r="B723" s="28"/>
      <c r="C723" s="28"/>
      <c r="D723" s="33"/>
      <c r="E723" s="28"/>
      <c r="F723" s="28"/>
      <c r="G723" s="30"/>
      <c r="H723" s="71"/>
      <c r="I723" s="71"/>
      <c r="J723" s="64"/>
      <c r="K723" s="64"/>
      <c r="L723" s="64"/>
    </row>
    <row r="724" spans="1:12" ht="12.75" outlineLevel="2">
      <c r="A724" s="24">
        <v>272</v>
      </c>
      <c r="B724" s="25" t="s">
        <v>249</v>
      </c>
      <c r="C724" s="25" t="s">
        <v>17</v>
      </c>
      <c r="D724" s="68" t="s">
        <v>936</v>
      </c>
      <c r="E724" s="68"/>
      <c r="F724" s="92" t="s">
        <v>938</v>
      </c>
      <c r="G724" s="60" t="s">
        <v>968</v>
      </c>
      <c r="H724" s="69">
        <v>1.72</v>
      </c>
      <c r="I724" s="69">
        <v>1.75</v>
      </c>
      <c r="J724" s="62">
        <v>1</v>
      </c>
      <c r="K724" s="26"/>
      <c r="L724" s="83">
        <f>SUM(K724*I724)</f>
        <v>0</v>
      </c>
    </row>
    <row r="725" spans="1:12" ht="12.75" outlineLevel="2">
      <c r="A725" s="24">
        <v>272</v>
      </c>
      <c r="B725" s="25" t="s">
        <v>249</v>
      </c>
      <c r="C725" s="25" t="s">
        <v>17</v>
      </c>
      <c r="D725" s="65" t="s">
        <v>845</v>
      </c>
      <c r="E725" s="68" t="s">
        <v>746</v>
      </c>
      <c r="F725" s="95" t="s">
        <v>524</v>
      </c>
      <c r="G725" s="60" t="s">
        <v>827</v>
      </c>
      <c r="H725" s="69">
        <v>1.8</v>
      </c>
      <c r="I725" s="69">
        <v>1.8</v>
      </c>
      <c r="J725" s="62">
        <v>2</v>
      </c>
      <c r="K725" s="26"/>
      <c r="L725" s="83">
        <f>SUM(K725*I725)</f>
        <v>0</v>
      </c>
    </row>
    <row r="726" spans="1:12" ht="12.75" outlineLevel="2">
      <c r="A726" s="24">
        <v>272</v>
      </c>
      <c r="B726" s="25" t="s">
        <v>249</v>
      </c>
      <c r="C726" s="25" t="s">
        <v>17</v>
      </c>
      <c r="D726" s="25" t="s">
        <v>1414</v>
      </c>
      <c r="E726" s="60" t="s">
        <v>1134</v>
      </c>
      <c r="F726" s="91">
        <v>31014</v>
      </c>
      <c r="G726" s="60" t="s">
        <v>1193</v>
      </c>
      <c r="H726" s="61">
        <v>2.39</v>
      </c>
      <c r="I726" s="61">
        <v>2.39</v>
      </c>
      <c r="J726" s="62">
        <v>3</v>
      </c>
      <c r="K726" s="26"/>
      <c r="L726" s="83">
        <f>SUM(K726*I726)</f>
        <v>0</v>
      </c>
    </row>
    <row r="727" spans="1:12" s="6" customFormat="1" ht="0.75" customHeight="1" outlineLevel="1">
      <c r="A727" s="27">
        <v>272</v>
      </c>
      <c r="B727" s="28"/>
      <c r="C727" s="28"/>
      <c r="D727" s="33"/>
      <c r="E727" s="28"/>
      <c r="F727" s="28"/>
      <c r="G727" s="30"/>
      <c r="H727" s="71"/>
      <c r="I727" s="71"/>
      <c r="J727" s="64"/>
      <c r="K727" s="64"/>
      <c r="L727" s="64"/>
    </row>
    <row r="728" spans="1:12" ht="12.75" outlineLevel="2">
      <c r="A728" s="24">
        <v>273</v>
      </c>
      <c r="B728" s="25" t="s">
        <v>250</v>
      </c>
      <c r="C728" s="25" t="s">
        <v>17</v>
      </c>
      <c r="D728" s="68" t="s">
        <v>936</v>
      </c>
      <c r="E728" s="68"/>
      <c r="F728" s="92" t="s">
        <v>939</v>
      </c>
      <c r="G728" s="60" t="s">
        <v>968</v>
      </c>
      <c r="H728" s="69">
        <v>2.1</v>
      </c>
      <c r="I728" s="69">
        <v>2.19</v>
      </c>
      <c r="J728" s="62">
        <v>1</v>
      </c>
      <c r="K728" s="26"/>
      <c r="L728" s="83">
        <f>SUM(K728*I728)</f>
        <v>0</v>
      </c>
    </row>
    <row r="729" spans="1:12" ht="12.75" outlineLevel="2">
      <c r="A729" s="24">
        <v>273</v>
      </c>
      <c r="B729" s="25" t="s">
        <v>250</v>
      </c>
      <c r="C729" s="25" t="s">
        <v>17</v>
      </c>
      <c r="D729" s="65" t="s">
        <v>845</v>
      </c>
      <c r="E729" s="68" t="s">
        <v>747</v>
      </c>
      <c r="F729" s="95" t="s">
        <v>525</v>
      </c>
      <c r="G729" s="60" t="s">
        <v>827</v>
      </c>
      <c r="H729" s="69">
        <v>2.26</v>
      </c>
      <c r="I729" s="69">
        <v>2.26</v>
      </c>
      <c r="J729" s="62">
        <v>2</v>
      </c>
      <c r="K729" s="26"/>
      <c r="L729" s="83">
        <f>SUM(K729*I729)</f>
        <v>0</v>
      </c>
    </row>
    <row r="730" spans="1:12" ht="12.75" outlineLevel="2">
      <c r="A730" s="24">
        <v>273</v>
      </c>
      <c r="B730" s="25" t="s">
        <v>250</v>
      </c>
      <c r="C730" s="25" t="s">
        <v>17</v>
      </c>
      <c r="D730" s="25" t="s">
        <v>1414</v>
      </c>
      <c r="E730" s="60" t="s">
        <v>1135</v>
      </c>
      <c r="F730" s="91">
        <v>31015</v>
      </c>
      <c r="G730" s="60" t="s">
        <v>1193</v>
      </c>
      <c r="H730" s="61">
        <v>2.87</v>
      </c>
      <c r="I730" s="61">
        <v>2.87</v>
      </c>
      <c r="J730" s="62">
        <v>3</v>
      </c>
      <c r="K730" s="26"/>
      <c r="L730" s="83">
        <f>SUM(K730*I730)</f>
        <v>0</v>
      </c>
    </row>
    <row r="731" spans="1:12" s="6" customFormat="1" ht="0.75" customHeight="1" outlineLevel="1">
      <c r="A731" s="27">
        <v>273</v>
      </c>
      <c r="B731" s="28"/>
      <c r="C731" s="28"/>
      <c r="D731" s="33"/>
      <c r="E731" s="28"/>
      <c r="F731" s="28"/>
      <c r="G731" s="30"/>
      <c r="H731" s="71"/>
      <c r="I731" s="71"/>
      <c r="J731" s="64"/>
      <c r="K731" s="64"/>
      <c r="L731" s="64"/>
    </row>
    <row r="732" spans="1:12" ht="12.75" outlineLevel="2">
      <c r="A732" s="24">
        <v>274</v>
      </c>
      <c r="B732" s="25" t="s">
        <v>251</v>
      </c>
      <c r="C732" s="25" t="s">
        <v>17</v>
      </c>
      <c r="D732" s="68" t="s">
        <v>886</v>
      </c>
      <c r="E732" s="70"/>
      <c r="F732" s="91" t="s">
        <v>940</v>
      </c>
      <c r="G732" s="60" t="s">
        <v>968</v>
      </c>
      <c r="H732" s="61">
        <v>2.4</v>
      </c>
      <c r="I732" s="61">
        <v>2.73</v>
      </c>
      <c r="J732" s="62">
        <v>2</v>
      </c>
      <c r="K732" s="26"/>
      <c r="L732" s="83">
        <f>SUM(K732*I732)</f>
        <v>0</v>
      </c>
    </row>
    <row r="733" spans="1:12" ht="12.75" outlineLevel="2">
      <c r="A733" s="24">
        <v>274</v>
      </c>
      <c r="B733" s="25" t="s">
        <v>251</v>
      </c>
      <c r="C733" s="25" t="s">
        <v>17</v>
      </c>
      <c r="D733" s="60" t="s">
        <v>1276</v>
      </c>
      <c r="E733" s="70" t="s">
        <v>748</v>
      </c>
      <c r="F733" s="92" t="s">
        <v>526</v>
      </c>
      <c r="G733" s="60" t="s">
        <v>827</v>
      </c>
      <c r="H733" s="61">
        <v>2.6</v>
      </c>
      <c r="I733" s="61">
        <v>2.6</v>
      </c>
      <c r="J733" s="62">
        <v>1</v>
      </c>
      <c r="K733" s="26"/>
      <c r="L733" s="83">
        <f>SUM(K733*I733)</f>
        <v>0</v>
      </c>
    </row>
    <row r="734" spans="1:12" ht="12.75" outlineLevel="2">
      <c r="A734" s="24">
        <v>274</v>
      </c>
      <c r="B734" s="25" t="s">
        <v>251</v>
      </c>
      <c r="C734" s="25" t="s">
        <v>17</v>
      </c>
      <c r="D734" s="25" t="s">
        <v>1136</v>
      </c>
      <c r="E734" s="60" t="s">
        <v>1137</v>
      </c>
      <c r="F734" s="91">
        <v>90081</v>
      </c>
      <c r="G734" s="60" t="s">
        <v>1193</v>
      </c>
      <c r="H734" s="61">
        <v>6.11</v>
      </c>
      <c r="I734" s="61">
        <v>6.11</v>
      </c>
      <c r="J734" s="62">
        <v>3</v>
      </c>
      <c r="K734" s="26"/>
      <c r="L734" s="83">
        <f>SUM(K734*I734)</f>
        <v>0</v>
      </c>
    </row>
    <row r="735" spans="1:12" s="6" customFormat="1" ht="0.75" customHeight="1" outlineLevel="1">
      <c r="A735" s="27">
        <v>274</v>
      </c>
      <c r="B735" s="28"/>
      <c r="C735" s="28"/>
      <c r="D735" s="28"/>
      <c r="E735" s="30"/>
      <c r="F735" s="30"/>
      <c r="G735" s="30"/>
      <c r="H735" s="63"/>
      <c r="I735" s="63"/>
      <c r="J735" s="64"/>
      <c r="K735" s="64"/>
      <c r="L735" s="64"/>
    </row>
    <row r="736" spans="1:12" ht="12.75" outlineLevel="2">
      <c r="A736" s="24">
        <v>275</v>
      </c>
      <c r="B736" s="25" t="s">
        <v>252</v>
      </c>
      <c r="C736" s="25" t="s">
        <v>17</v>
      </c>
      <c r="D736" s="60" t="s">
        <v>886</v>
      </c>
      <c r="E736" s="70"/>
      <c r="F736" s="91" t="s">
        <v>941</v>
      </c>
      <c r="G736" s="60" t="s">
        <v>968</v>
      </c>
      <c r="H736" s="61">
        <v>1.64</v>
      </c>
      <c r="I736" s="61">
        <v>1.79</v>
      </c>
      <c r="J736" s="62">
        <v>2</v>
      </c>
      <c r="K736" s="26"/>
      <c r="L736" s="83">
        <f>SUM(K736*I736)</f>
        <v>0</v>
      </c>
    </row>
    <row r="737" spans="1:12" ht="12.75" outlineLevel="2">
      <c r="A737" s="24">
        <v>275</v>
      </c>
      <c r="B737" s="25" t="s">
        <v>252</v>
      </c>
      <c r="C737" s="25" t="s">
        <v>17</v>
      </c>
      <c r="D737" s="60" t="s">
        <v>1276</v>
      </c>
      <c r="E737" s="60" t="s">
        <v>749</v>
      </c>
      <c r="F737" s="91" t="s">
        <v>527</v>
      </c>
      <c r="G737" s="60" t="s">
        <v>827</v>
      </c>
      <c r="H737" s="61">
        <v>1.68</v>
      </c>
      <c r="I737" s="61">
        <v>1.68</v>
      </c>
      <c r="J737" s="62">
        <v>1</v>
      </c>
      <c r="K737" s="26"/>
      <c r="L737" s="83">
        <f>SUM(K737*I737)</f>
        <v>0</v>
      </c>
    </row>
    <row r="738" spans="1:12" ht="12.75" outlineLevel="2">
      <c r="A738" s="24">
        <v>275</v>
      </c>
      <c r="B738" s="25" t="s">
        <v>252</v>
      </c>
      <c r="C738" s="25" t="s">
        <v>17</v>
      </c>
      <c r="D738" s="25" t="s">
        <v>1198</v>
      </c>
      <c r="E738" s="60" t="s">
        <v>1138</v>
      </c>
      <c r="F738" s="91">
        <v>90837</v>
      </c>
      <c r="G738" s="60" t="s">
        <v>1193</v>
      </c>
      <c r="H738" s="61">
        <v>2.14</v>
      </c>
      <c r="I738" s="61">
        <v>2.14</v>
      </c>
      <c r="J738" s="62">
        <v>3</v>
      </c>
      <c r="K738" s="26"/>
      <c r="L738" s="83">
        <f>SUM(K738*I738)</f>
        <v>0</v>
      </c>
    </row>
    <row r="739" spans="1:12" s="6" customFormat="1" ht="0.75" customHeight="1" outlineLevel="1">
      <c r="A739" s="27">
        <v>275</v>
      </c>
      <c r="B739" s="28"/>
      <c r="C739" s="28"/>
      <c r="D739" s="30"/>
      <c r="E739" s="30"/>
      <c r="F739" s="30"/>
      <c r="G739" s="30"/>
      <c r="H739" s="63"/>
      <c r="I739" s="63"/>
      <c r="J739" s="64"/>
      <c r="K739" s="64"/>
      <c r="L739" s="64"/>
    </row>
    <row r="740" spans="1:12" ht="12.75" outlineLevel="2">
      <c r="A740" s="24">
        <v>276</v>
      </c>
      <c r="B740" s="25" t="s">
        <v>253</v>
      </c>
      <c r="C740" s="25" t="s">
        <v>17</v>
      </c>
      <c r="D740" s="68" t="s">
        <v>886</v>
      </c>
      <c r="E740" s="70"/>
      <c r="F740" s="92" t="s">
        <v>1432</v>
      </c>
      <c r="G740" s="60" t="s">
        <v>968</v>
      </c>
      <c r="H740" s="69">
        <v>4.21</v>
      </c>
      <c r="I740" s="69">
        <v>4.6</v>
      </c>
      <c r="J740" s="62">
        <v>2</v>
      </c>
      <c r="K740" s="26"/>
      <c r="L740" s="83">
        <f>SUM(K740*I740)</f>
        <v>0</v>
      </c>
    </row>
    <row r="741" spans="1:12" ht="12.75" outlineLevel="2">
      <c r="A741" s="24">
        <v>276</v>
      </c>
      <c r="B741" s="25" t="s">
        <v>253</v>
      </c>
      <c r="C741" s="25" t="s">
        <v>17</v>
      </c>
      <c r="D741" s="60" t="s">
        <v>1276</v>
      </c>
      <c r="E741" s="70" t="s">
        <v>750</v>
      </c>
      <c r="F741" s="92" t="s">
        <v>528</v>
      </c>
      <c r="G741" s="60" t="s">
        <v>827</v>
      </c>
      <c r="H741" s="69">
        <v>4.32</v>
      </c>
      <c r="I741" s="69">
        <v>4.32</v>
      </c>
      <c r="J741" s="62">
        <v>1</v>
      </c>
      <c r="K741" s="26"/>
      <c r="L741" s="83">
        <f>SUM(K741*I741)</f>
        <v>0</v>
      </c>
    </row>
    <row r="742" spans="1:12" ht="12.75" outlineLevel="2">
      <c r="A742" s="24">
        <v>276</v>
      </c>
      <c r="B742" s="25" t="s">
        <v>253</v>
      </c>
      <c r="C742" s="25" t="s">
        <v>17</v>
      </c>
      <c r="D742" s="25" t="s">
        <v>1243</v>
      </c>
      <c r="E742" s="60" t="s">
        <v>1139</v>
      </c>
      <c r="F742" s="91">
        <v>90836</v>
      </c>
      <c r="G742" s="60" t="s">
        <v>1193</v>
      </c>
      <c r="H742" s="61">
        <v>5.45</v>
      </c>
      <c r="I742" s="61">
        <v>5.45</v>
      </c>
      <c r="J742" s="62">
        <v>3</v>
      </c>
      <c r="K742" s="26"/>
      <c r="L742" s="83">
        <f>SUM(K742*I742)</f>
        <v>0</v>
      </c>
    </row>
    <row r="743" spans="1:12" s="6" customFormat="1" ht="0.75" customHeight="1" outlineLevel="1">
      <c r="A743" s="27">
        <v>276</v>
      </c>
      <c r="B743" s="28"/>
      <c r="C743" s="28"/>
      <c r="D743" s="28"/>
      <c r="E743" s="35"/>
      <c r="F743" s="35"/>
      <c r="G743" s="30"/>
      <c r="H743" s="71"/>
      <c r="I743" s="71"/>
      <c r="J743" s="64"/>
      <c r="K743" s="64"/>
      <c r="L743" s="64"/>
    </row>
    <row r="744" spans="1:12" ht="12.75" outlineLevel="2">
      <c r="A744" s="24">
        <v>277</v>
      </c>
      <c r="B744" s="25" t="s">
        <v>254</v>
      </c>
      <c r="C744" s="25" t="s">
        <v>176</v>
      </c>
      <c r="D744" s="25" t="s">
        <v>1216</v>
      </c>
      <c r="E744" s="60" t="s">
        <v>1140</v>
      </c>
      <c r="F744" s="91">
        <v>50092</v>
      </c>
      <c r="G744" s="60" t="s">
        <v>1193</v>
      </c>
      <c r="H744" s="61">
        <v>6.9</v>
      </c>
      <c r="I744" s="61">
        <v>6.9</v>
      </c>
      <c r="J744" s="62">
        <v>1</v>
      </c>
      <c r="K744" s="26"/>
      <c r="L744" s="83">
        <f>SUM(K744*I744)</f>
        <v>0</v>
      </c>
    </row>
    <row r="745" spans="1:12" s="6" customFormat="1" ht="0.75" customHeight="1" outlineLevel="1">
      <c r="A745" s="27">
        <v>277</v>
      </c>
      <c r="B745" s="28"/>
      <c r="C745" s="28"/>
      <c r="D745" s="28"/>
      <c r="E745" s="28"/>
      <c r="F745" s="28"/>
      <c r="G745" s="30"/>
      <c r="H745" s="73"/>
      <c r="I745" s="73"/>
      <c r="J745" s="64"/>
      <c r="K745" s="64"/>
      <c r="L745" s="64"/>
    </row>
    <row r="746" spans="1:12" ht="12.75" outlineLevel="2">
      <c r="A746" s="24">
        <v>278</v>
      </c>
      <c r="B746" s="25" t="s">
        <v>255</v>
      </c>
      <c r="C746" s="25" t="s">
        <v>17</v>
      </c>
      <c r="D746" s="68" t="s">
        <v>942</v>
      </c>
      <c r="E746" s="68"/>
      <c r="F746" s="92">
        <v>242810</v>
      </c>
      <c r="G746" s="60" t="s">
        <v>968</v>
      </c>
      <c r="H746" s="69">
        <v>9.02</v>
      </c>
      <c r="I746" s="69">
        <v>9.13</v>
      </c>
      <c r="J746" s="62">
        <v>1</v>
      </c>
      <c r="K746" s="26"/>
      <c r="L746" s="83">
        <f>SUM(K746*I746)</f>
        <v>0</v>
      </c>
    </row>
    <row r="747" spans="1:12" ht="12.75" outlineLevel="2">
      <c r="A747" s="24">
        <v>278</v>
      </c>
      <c r="B747" s="25" t="s">
        <v>255</v>
      </c>
      <c r="C747" s="25" t="s">
        <v>17</v>
      </c>
      <c r="D747" s="60" t="s">
        <v>1276</v>
      </c>
      <c r="E747" s="68" t="s">
        <v>751</v>
      </c>
      <c r="F747" s="95" t="s">
        <v>529</v>
      </c>
      <c r="G747" s="60" t="s">
        <v>827</v>
      </c>
      <c r="H747" s="69">
        <v>14.46</v>
      </c>
      <c r="I747" s="69">
        <v>14.46</v>
      </c>
      <c r="J747" s="62">
        <v>2</v>
      </c>
      <c r="K747" s="26"/>
      <c r="L747" s="83">
        <f>SUM(K747*I747)</f>
        <v>0</v>
      </c>
    </row>
    <row r="748" spans="1:12" ht="12.75" outlineLevel="2">
      <c r="A748" s="24">
        <v>278</v>
      </c>
      <c r="B748" s="25" t="s">
        <v>255</v>
      </c>
      <c r="C748" s="25" t="s">
        <v>17</v>
      </c>
      <c r="D748" s="25" t="s">
        <v>1210</v>
      </c>
      <c r="E748" s="60" t="s">
        <v>1141</v>
      </c>
      <c r="F748" s="91">
        <v>56336</v>
      </c>
      <c r="G748" s="60" t="s">
        <v>1193</v>
      </c>
      <c r="H748" s="61">
        <v>14.81</v>
      </c>
      <c r="I748" s="61">
        <v>14.81</v>
      </c>
      <c r="J748" s="62">
        <v>3</v>
      </c>
      <c r="K748" s="26"/>
      <c r="L748" s="83">
        <f>SUM(K748*I748)</f>
        <v>0</v>
      </c>
    </row>
    <row r="749" spans="1:12" s="6" customFormat="1" ht="0.75" customHeight="1" outlineLevel="1">
      <c r="A749" s="27">
        <v>278</v>
      </c>
      <c r="B749" s="28"/>
      <c r="C749" s="28"/>
      <c r="D749" s="28"/>
      <c r="E749" s="28"/>
      <c r="F749" s="28"/>
      <c r="G749" s="30"/>
      <c r="H749" s="71"/>
      <c r="I749" s="71"/>
      <c r="J749" s="64"/>
      <c r="K749" s="64"/>
      <c r="L749" s="64"/>
    </row>
    <row r="750" spans="1:12" ht="12.75" outlineLevel="2">
      <c r="A750" s="24">
        <v>279</v>
      </c>
      <c r="B750" s="25" t="s">
        <v>256</v>
      </c>
      <c r="C750" s="25" t="s">
        <v>17</v>
      </c>
      <c r="D750" s="68" t="s">
        <v>942</v>
      </c>
      <c r="E750" s="68"/>
      <c r="F750" s="92">
        <v>242809</v>
      </c>
      <c r="G750" s="60" t="s">
        <v>968</v>
      </c>
      <c r="H750" s="69">
        <v>9.28</v>
      </c>
      <c r="I750" s="69">
        <v>8.69</v>
      </c>
      <c r="J750" s="62">
        <v>1</v>
      </c>
      <c r="K750" s="26"/>
      <c r="L750" s="83">
        <f>SUM(K750*I750)</f>
        <v>0</v>
      </c>
    </row>
    <row r="751" spans="1:12" ht="12.75" outlineLevel="2">
      <c r="A751" s="24">
        <v>279</v>
      </c>
      <c r="B751" s="25" t="s">
        <v>256</v>
      </c>
      <c r="C751" s="25" t="s">
        <v>17</v>
      </c>
      <c r="D751" s="25" t="s">
        <v>1210</v>
      </c>
      <c r="E751" s="60" t="s">
        <v>1142</v>
      </c>
      <c r="F751" s="91">
        <v>56335</v>
      </c>
      <c r="G751" s="60" t="s">
        <v>1193</v>
      </c>
      <c r="H751" s="61">
        <v>14.33</v>
      </c>
      <c r="I751" s="61">
        <v>14.33</v>
      </c>
      <c r="J751" s="62">
        <v>2</v>
      </c>
      <c r="K751" s="26"/>
      <c r="L751" s="83">
        <f>SUM(K751*I751)</f>
        <v>0</v>
      </c>
    </row>
    <row r="752" spans="1:12" ht="12.75" outlineLevel="2">
      <c r="A752" s="24">
        <v>279</v>
      </c>
      <c r="B752" s="25" t="s">
        <v>256</v>
      </c>
      <c r="C752" s="25" t="s">
        <v>17</v>
      </c>
      <c r="D752" s="60" t="s">
        <v>1276</v>
      </c>
      <c r="E752" s="68" t="s">
        <v>752</v>
      </c>
      <c r="F752" s="95" t="s">
        <v>530</v>
      </c>
      <c r="G752" s="60" t="s">
        <v>827</v>
      </c>
      <c r="H752" s="69">
        <v>14.46</v>
      </c>
      <c r="I752" s="69">
        <v>14.46</v>
      </c>
      <c r="J752" s="62">
        <v>3</v>
      </c>
      <c r="K752" s="26"/>
      <c r="L752" s="83">
        <f>SUM(K752*I752)</f>
        <v>0</v>
      </c>
    </row>
    <row r="753" spans="1:12" s="6" customFormat="1" ht="0.75" customHeight="1" outlineLevel="1">
      <c r="A753" s="27">
        <v>279</v>
      </c>
      <c r="B753" s="28"/>
      <c r="C753" s="28"/>
      <c r="D753" s="33"/>
      <c r="E753" s="28"/>
      <c r="F753" s="28"/>
      <c r="G753" s="30"/>
      <c r="H753" s="71"/>
      <c r="I753" s="71"/>
      <c r="J753" s="64"/>
      <c r="K753" s="64"/>
      <c r="L753" s="64"/>
    </row>
    <row r="754" spans="1:12" ht="12.75" outlineLevel="2">
      <c r="A754" s="24">
        <v>280</v>
      </c>
      <c r="B754" s="25" t="s">
        <v>257</v>
      </c>
      <c r="C754" s="38" t="s">
        <v>17</v>
      </c>
      <c r="D754" s="25" t="s">
        <v>1259</v>
      </c>
      <c r="E754" s="60" t="s">
        <v>1143</v>
      </c>
      <c r="F754" s="91">
        <v>20049</v>
      </c>
      <c r="G754" s="60" t="s">
        <v>1193</v>
      </c>
      <c r="H754" s="61">
        <v>1.74</v>
      </c>
      <c r="I754" s="61">
        <v>1.74</v>
      </c>
      <c r="J754" s="62">
        <v>1</v>
      </c>
      <c r="K754" s="26"/>
      <c r="L754" s="83">
        <f>SUM(K754*I754)</f>
        <v>0</v>
      </c>
    </row>
    <row r="755" spans="1:12" ht="12.75" outlineLevel="2">
      <c r="A755" s="24">
        <v>280</v>
      </c>
      <c r="B755" s="25" t="s">
        <v>257</v>
      </c>
      <c r="C755" s="38" t="s">
        <v>17</v>
      </c>
      <c r="D755" s="25" t="s">
        <v>1259</v>
      </c>
      <c r="E755" s="60" t="s">
        <v>753</v>
      </c>
      <c r="F755" s="91" t="s">
        <v>531</v>
      </c>
      <c r="G755" s="60" t="s">
        <v>827</v>
      </c>
      <c r="H755" s="61">
        <v>4.59</v>
      </c>
      <c r="I755" s="61">
        <v>4.59</v>
      </c>
      <c r="J755" s="62">
        <v>2</v>
      </c>
      <c r="K755" s="26"/>
      <c r="L755" s="83">
        <f>SUM(K755*I755)</f>
        <v>0</v>
      </c>
    </row>
    <row r="756" spans="1:12" s="6" customFormat="1" ht="0.75" customHeight="1" outlineLevel="1">
      <c r="A756" s="27">
        <v>280</v>
      </c>
      <c r="B756" s="28"/>
      <c r="C756" s="39"/>
      <c r="D756" s="28"/>
      <c r="E756" s="30"/>
      <c r="F756" s="30"/>
      <c r="G756" s="30"/>
      <c r="H756" s="63"/>
      <c r="I756" s="63"/>
      <c r="J756" s="64"/>
      <c r="K756" s="64"/>
      <c r="L756" s="64"/>
    </row>
    <row r="757" spans="1:12" ht="12.75" outlineLevel="2">
      <c r="A757" s="24">
        <v>281</v>
      </c>
      <c r="B757" s="25" t="s">
        <v>258</v>
      </c>
      <c r="C757" s="25" t="s">
        <v>17</v>
      </c>
      <c r="D757" s="25" t="s">
        <v>1259</v>
      </c>
      <c r="E757" s="60" t="s">
        <v>1144</v>
      </c>
      <c r="F757" s="91">
        <v>20051</v>
      </c>
      <c r="G757" s="60" t="s">
        <v>1193</v>
      </c>
      <c r="H757" s="61">
        <v>1.55</v>
      </c>
      <c r="I757" s="61">
        <v>1.55</v>
      </c>
      <c r="J757" s="62">
        <v>1</v>
      </c>
      <c r="K757" s="26"/>
      <c r="L757" s="83">
        <f>SUM(K757*I757)</f>
        <v>0</v>
      </c>
    </row>
    <row r="758" spans="1:12" ht="12.75" outlineLevel="2">
      <c r="A758" s="24">
        <v>281</v>
      </c>
      <c r="B758" s="25" t="s">
        <v>258</v>
      </c>
      <c r="C758" s="25" t="s">
        <v>17</v>
      </c>
      <c r="D758" s="68" t="s">
        <v>1199</v>
      </c>
      <c r="E758" s="68" t="s">
        <v>754</v>
      </c>
      <c r="F758" s="95" t="s">
        <v>532</v>
      </c>
      <c r="G758" s="60" t="s">
        <v>827</v>
      </c>
      <c r="H758" s="69">
        <v>8.72</v>
      </c>
      <c r="I758" s="69">
        <v>8.72</v>
      </c>
      <c r="J758" s="62">
        <v>2</v>
      </c>
      <c r="K758" s="26"/>
      <c r="L758" s="83">
        <f>SUM(K758*I758)</f>
        <v>0</v>
      </c>
    </row>
    <row r="759" spans="1:12" s="6" customFormat="1" ht="0.75" customHeight="1" outlineLevel="1">
      <c r="A759" s="27">
        <v>281</v>
      </c>
      <c r="B759" s="28"/>
      <c r="C759" s="28"/>
      <c r="D759" s="28"/>
      <c r="E759" s="28"/>
      <c r="F759" s="28"/>
      <c r="G759" s="30"/>
      <c r="H759" s="71"/>
      <c r="I759" s="71"/>
      <c r="J759" s="64"/>
      <c r="K759" s="64"/>
      <c r="L759" s="64"/>
    </row>
    <row r="760" spans="1:12" ht="12.75" outlineLevel="2">
      <c r="A760" s="24">
        <v>282</v>
      </c>
      <c r="B760" s="25" t="s">
        <v>259</v>
      </c>
      <c r="C760" s="25" t="s">
        <v>64</v>
      </c>
      <c r="D760" s="68" t="s">
        <v>1219</v>
      </c>
      <c r="E760" s="70" t="s">
        <v>755</v>
      </c>
      <c r="F760" s="92" t="s">
        <v>533</v>
      </c>
      <c r="G760" s="60" t="s">
        <v>827</v>
      </c>
      <c r="H760" s="69">
        <v>1.79</v>
      </c>
      <c r="I760" s="69">
        <v>1.79</v>
      </c>
      <c r="J760" s="62">
        <v>1</v>
      </c>
      <c r="K760" s="26"/>
      <c r="L760" s="83">
        <f>SUM(K760*I760)</f>
        <v>0</v>
      </c>
    </row>
    <row r="761" spans="1:12" ht="12.75" outlineLevel="2">
      <c r="A761" s="24">
        <v>282</v>
      </c>
      <c r="B761" s="25" t="s">
        <v>259</v>
      </c>
      <c r="C761" s="25" t="s">
        <v>64</v>
      </c>
      <c r="D761" s="68" t="s">
        <v>943</v>
      </c>
      <c r="E761" s="70"/>
      <c r="F761" s="91" t="s">
        <v>944</v>
      </c>
      <c r="G761" s="60" t="s">
        <v>968</v>
      </c>
      <c r="H761" s="69">
        <v>10.66</v>
      </c>
      <c r="I761" s="69">
        <v>11.23</v>
      </c>
      <c r="J761" s="62">
        <v>2</v>
      </c>
      <c r="K761" s="26"/>
      <c r="L761" s="83">
        <f>SUM(K761*I761)</f>
        <v>0</v>
      </c>
    </row>
    <row r="762" spans="1:12" ht="12.75" outlineLevel="2">
      <c r="A762" s="24">
        <v>282</v>
      </c>
      <c r="B762" s="25" t="s">
        <v>259</v>
      </c>
      <c r="C762" s="25" t="s">
        <v>64</v>
      </c>
      <c r="D762" s="25" t="s">
        <v>1284</v>
      </c>
      <c r="E762" s="60" t="s">
        <v>1145</v>
      </c>
      <c r="F762" s="91">
        <v>20228</v>
      </c>
      <c r="G762" s="60" t="s">
        <v>1193</v>
      </c>
      <c r="H762" s="61">
        <v>15.71</v>
      </c>
      <c r="I762" s="61">
        <v>15.71</v>
      </c>
      <c r="J762" s="62">
        <v>3</v>
      </c>
      <c r="K762" s="26"/>
      <c r="L762" s="83">
        <f>SUM(K762*I762)</f>
        <v>0</v>
      </c>
    </row>
    <row r="763" spans="1:12" s="6" customFormat="1" ht="0.75" customHeight="1" outlineLevel="1">
      <c r="A763" s="27">
        <v>282</v>
      </c>
      <c r="B763" s="28"/>
      <c r="C763" s="28"/>
      <c r="D763" s="28"/>
      <c r="E763" s="30"/>
      <c r="F763" s="30"/>
      <c r="G763" s="30"/>
      <c r="H763" s="63"/>
      <c r="I763" s="63"/>
      <c r="J763" s="64"/>
      <c r="K763" s="64"/>
      <c r="L763" s="64"/>
    </row>
    <row r="764" spans="1:12" ht="12.75" outlineLevel="2">
      <c r="A764" s="24">
        <v>283</v>
      </c>
      <c r="B764" s="36" t="s">
        <v>260</v>
      </c>
      <c r="C764" s="36" t="s">
        <v>261</v>
      </c>
      <c r="D764" s="68" t="s">
        <v>945</v>
      </c>
      <c r="E764" s="70"/>
      <c r="F764" s="92">
        <v>240449</v>
      </c>
      <c r="G764" s="60" t="s">
        <v>968</v>
      </c>
      <c r="H764" s="72">
        <v>2.78</v>
      </c>
      <c r="I764" s="72">
        <v>2.62</v>
      </c>
      <c r="J764" s="62">
        <v>1</v>
      </c>
      <c r="K764" s="26"/>
      <c r="L764" s="83">
        <f>SUM(K764*I764)</f>
        <v>0</v>
      </c>
    </row>
    <row r="765" spans="1:12" ht="12.75" outlineLevel="2">
      <c r="A765" s="24">
        <v>283</v>
      </c>
      <c r="B765" s="36" t="s">
        <v>260</v>
      </c>
      <c r="C765" s="36" t="s">
        <v>261</v>
      </c>
      <c r="D765" s="25" t="s">
        <v>1284</v>
      </c>
      <c r="E765" s="60" t="s">
        <v>1146</v>
      </c>
      <c r="F765" s="91">
        <v>20083</v>
      </c>
      <c r="G765" s="60" t="s">
        <v>1193</v>
      </c>
      <c r="H765" s="61">
        <v>5.46</v>
      </c>
      <c r="I765" s="61">
        <v>5.46</v>
      </c>
      <c r="J765" s="62">
        <v>2</v>
      </c>
      <c r="K765" s="26"/>
      <c r="L765" s="83">
        <f>SUM(K765*I765)</f>
        <v>0</v>
      </c>
    </row>
    <row r="766" spans="1:12" ht="12.75" outlineLevel="2">
      <c r="A766" s="24">
        <v>283</v>
      </c>
      <c r="B766" s="36" t="s">
        <v>260</v>
      </c>
      <c r="C766" s="36" t="s">
        <v>261</v>
      </c>
      <c r="D766" s="68" t="s">
        <v>1293</v>
      </c>
      <c r="E766" s="70" t="s">
        <v>756</v>
      </c>
      <c r="F766" s="92" t="s">
        <v>534</v>
      </c>
      <c r="G766" s="60" t="s">
        <v>827</v>
      </c>
      <c r="H766" s="72">
        <v>28.93</v>
      </c>
      <c r="I766" s="72">
        <v>28.93</v>
      </c>
      <c r="J766" s="62">
        <v>3</v>
      </c>
      <c r="K766" s="26"/>
      <c r="L766" s="83">
        <f>SUM(K766*I766)</f>
        <v>0</v>
      </c>
    </row>
    <row r="767" spans="1:12" s="6" customFormat="1" ht="0.75" customHeight="1" outlineLevel="1">
      <c r="A767" s="27">
        <v>283</v>
      </c>
      <c r="B767" s="37"/>
      <c r="C767" s="37"/>
      <c r="D767" s="28"/>
      <c r="E767" s="35"/>
      <c r="F767" s="35"/>
      <c r="G767" s="30"/>
      <c r="H767" s="73"/>
      <c r="I767" s="73"/>
      <c r="J767" s="64"/>
      <c r="K767" s="64"/>
      <c r="L767" s="64"/>
    </row>
    <row r="768" spans="1:12" ht="12.75" outlineLevel="2">
      <c r="A768" s="24">
        <v>284</v>
      </c>
      <c r="B768" s="25" t="s">
        <v>262</v>
      </c>
      <c r="C768" s="25" t="s">
        <v>13</v>
      </c>
      <c r="D768" s="60" t="s">
        <v>1358</v>
      </c>
      <c r="E768" s="60"/>
      <c r="F768" s="91" t="s">
        <v>946</v>
      </c>
      <c r="G768" s="60" t="s">
        <v>968</v>
      </c>
      <c r="H768" s="61">
        <v>6.06</v>
      </c>
      <c r="I768" s="61">
        <v>6.3</v>
      </c>
      <c r="J768" s="62">
        <v>1</v>
      </c>
      <c r="K768" s="26"/>
      <c r="L768" s="83">
        <f>SUM(K768*I768)</f>
        <v>0</v>
      </c>
    </row>
    <row r="769" spans="1:12" ht="12.75" outlineLevel="2">
      <c r="A769" s="24">
        <v>284</v>
      </c>
      <c r="B769" s="25" t="s">
        <v>262</v>
      </c>
      <c r="C769" s="25" t="s">
        <v>13</v>
      </c>
      <c r="D769" s="65" t="s">
        <v>1220</v>
      </c>
      <c r="E769" s="60" t="s">
        <v>757</v>
      </c>
      <c r="F769" s="91" t="s">
        <v>535</v>
      </c>
      <c r="G769" s="60" t="s">
        <v>827</v>
      </c>
      <c r="H769" s="61">
        <v>6.88</v>
      </c>
      <c r="I769" s="61">
        <v>6.88</v>
      </c>
      <c r="J769" s="62">
        <v>2</v>
      </c>
      <c r="K769" s="26"/>
      <c r="L769" s="83">
        <f>SUM(K769*I769)</f>
        <v>0</v>
      </c>
    </row>
    <row r="770" spans="1:12" ht="12.75" outlineLevel="2">
      <c r="A770" s="24">
        <v>284</v>
      </c>
      <c r="B770" s="25" t="s">
        <v>262</v>
      </c>
      <c r="C770" s="25" t="s">
        <v>13</v>
      </c>
      <c r="D770" s="25" t="s">
        <v>1193</v>
      </c>
      <c r="E770" s="60" t="s">
        <v>1147</v>
      </c>
      <c r="F770" s="91">
        <v>27529</v>
      </c>
      <c r="G770" s="60" t="s">
        <v>1193</v>
      </c>
      <c r="H770" s="61">
        <v>7.82</v>
      </c>
      <c r="I770" s="61">
        <v>7.82</v>
      </c>
      <c r="J770" s="62">
        <v>3</v>
      </c>
      <c r="K770" s="26"/>
      <c r="L770" s="83">
        <f>SUM(K770*I770)</f>
        <v>0</v>
      </c>
    </row>
    <row r="771" spans="1:12" s="6" customFormat="1" ht="0.75" customHeight="1" outlineLevel="1">
      <c r="A771" s="27">
        <v>284</v>
      </c>
      <c r="B771" s="28"/>
      <c r="C771" s="28"/>
      <c r="D771" s="28"/>
      <c r="E771" s="30"/>
      <c r="F771" s="30"/>
      <c r="G771" s="30"/>
      <c r="H771" s="63"/>
      <c r="I771" s="63"/>
      <c r="J771" s="64"/>
      <c r="K771" s="64"/>
      <c r="L771" s="64"/>
    </row>
    <row r="772" spans="1:12" ht="12.75" outlineLevel="2">
      <c r="A772" s="24">
        <v>285</v>
      </c>
      <c r="B772" s="25" t="s">
        <v>263</v>
      </c>
      <c r="C772" s="25" t="s">
        <v>13</v>
      </c>
      <c r="D772" s="68" t="s">
        <v>849</v>
      </c>
      <c r="E772" s="70"/>
      <c r="F772" s="92" t="s">
        <v>947</v>
      </c>
      <c r="G772" s="60" t="s">
        <v>968</v>
      </c>
      <c r="H772" s="69">
        <v>9.28</v>
      </c>
      <c r="I772" s="69">
        <v>9.4</v>
      </c>
      <c r="J772" s="62">
        <v>1</v>
      </c>
      <c r="K772" s="26"/>
      <c r="L772" s="83">
        <f>SUM(K772*I772)</f>
        <v>0</v>
      </c>
    </row>
    <row r="773" spans="1:12" ht="12.75" outlineLevel="2">
      <c r="A773" s="24">
        <v>285</v>
      </c>
      <c r="B773" s="25" t="s">
        <v>263</v>
      </c>
      <c r="C773" s="25" t="s">
        <v>13</v>
      </c>
      <c r="D773" s="25" t="s">
        <v>1193</v>
      </c>
      <c r="E773" s="60" t="s">
        <v>1148</v>
      </c>
      <c r="F773" s="91">
        <v>27530</v>
      </c>
      <c r="G773" s="60" t="s">
        <v>1193</v>
      </c>
      <c r="H773" s="61">
        <v>11.12</v>
      </c>
      <c r="I773" s="61">
        <v>11.12</v>
      </c>
      <c r="J773" s="62">
        <v>2</v>
      </c>
      <c r="K773" s="26"/>
      <c r="L773" s="83">
        <f>SUM(K773*I773)</f>
        <v>0</v>
      </c>
    </row>
    <row r="774" spans="1:12" ht="12.75" outlineLevel="2">
      <c r="A774" s="24">
        <v>285</v>
      </c>
      <c r="B774" s="25" t="s">
        <v>263</v>
      </c>
      <c r="C774" s="25" t="s">
        <v>13</v>
      </c>
      <c r="D774" s="65" t="s">
        <v>1220</v>
      </c>
      <c r="E774" s="70" t="s">
        <v>758</v>
      </c>
      <c r="F774" s="92" t="s">
        <v>536</v>
      </c>
      <c r="G774" s="60" t="s">
        <v>827</v>
      </c>
      <c r="H774" s="69">
        <v>11.44</v>
      </c>
      <c r="I774" s="69">
        <v>11.44</v>
      </c>
      <c r="J774" s="62">
        <v>3</v>
      </c>
      <c r="K774" s="26"/>
      <c r="L774" s="83">
        <f>SUM(K774*I774)</f>
        <v>0</v>
      </c>
    </row>
    <row r="775" spans="1:12" s="6" customFormat="1" ht="0.75" customHeight="1" outlineLevel="1">
      <c r="A775" s="27">
        <v>285</v>
      </c>
      <c r="B775" s="28"/>
      <c r="C775" s="28"/>
      <c r="D775" s="33"/>
      <c r="E775" s="35"/>
      <c r="F775" s="35"/>
      <c r="G775" s="30"/>
      <c r="H775" s="71"/>
      <c r="I775" s="71"/>
      <c r="J775" s="64"/>
      <c r="K775" s="64"/>
      <c r="L775" s="64"/>
    </row>
    <row r="776" spans="1:12" ht="12.75" outlineLevel="2">
      <c r="A776" s="24">
        <v>286</v>
      </c>
      <c r="B776" s="25" t="s">
        <v>264</v>
      </c>
      <c r="C776" s="25" t="s">
        <v>13</v>
      </c>
      <c r="D776" s="25" t="s">
        <v>1193</v>
      </c>
      <c r="E776" s="60" t="s">
        <v>1149</v>
      </c>
      <c r="F776" s="91">
        <v>27531</v>
      </c>
      <c r="G776" s="60" t="s">
        <v>1193</v>
      </c>
      <c r="H776" s="61">
        <v>2.91</v>
      </c>
      <c r="I776" s="61">
        <v>2.91</v>
      </c>
      <c r="J776" s="62">
        <v>1</v>
      </c>
      <c r="K776" s="26"/>
      <c r="L776" s="83">
        <f>SUM(K776*I776)</f>
        <v>0</v>
      </c>
    </row>
    <row r="777" spans="1:12" ht="12.75" outlineLevel="2">
      <c r="A777" s="24">
        <v>286</v>
      </c>
      <c r="B777" s="25" t="s">
        <v>264</v>
      </c>
      <c r="C777" s="25" t="s">
        <v>13</v>
      </c>
      <c r="D777" s="68" t="s">
        <v>1195</v>
      </c>
      <c r="E777" s="70"/>
      <c r="F777" s="92">
        <v>317387</v>
      </c>
      <c r="G777" s="60" t="s">
        <v>968</v>
      </c>
      <c r="H777" s="69">
        <v>3.12</v>
      </c>
      <c r="I777" s="69">
        <v>3.27</v>
      </c>
      <c r="J777" s="62">
        <v>2</v>
      </c>
      <c r="K777" s="26"/>
      <c r="L777" s="83">
        <f>SUM(K777*I777)</f>
        <v>0</v>
      </c>
    </row>
    <row r="778" spans="1:12" ht="12.75" outlineLevel="2">
      <c r="A778" s="24">
        <v>286</v>
      </c>
      <c r="B778" s="25" t="s">
        <v>264</v>
      </c>
      <c r="C778" s="25" t="s">
        <v>13</v>
      </c>
      <c r="D778" s="65" t="s">
        <v>1220</v>
      </c>
      <c r="E778" s="70" t="s">
        <v>759</v>
      </c>
      <c r="F778" s="92" t="s">
        <v>537</v>
      </c>
      <c r="G778" s="60" t="s">
        <v>827</v>
      </c>
      <c r="H778" s="69">
        <v>3.98</v>
      </c>
      <c r="I778" s="69">
        <v>3.98</v>
      </c>
      <c r="J778" s="62">
        <v>3</v>
      </c>
      <c r="K778" s="26"/>
      <c r="L778" s="83">
        <f>SUM(K778*I778)</f>
        <v>0</v>
      </c>
    </row>
    <row r="779" spans="1:12" s="6" customFormat="1" ht="0.75" customHeight="1" outlineLevel="1">
      <c r="A779" s="27">
        <v>286</v>
      </c>
      <c r="B779" s="28"/>
      <c r="C779" s="28"/>
      <c r="D779" s="33"/>
      <c r="E779" s="35"/>
      <c r="F779" s="35"/>
      <c r="G779" s="30"/>
      <c r="H779" s="71"/>
      <c r="I779" s="71"/>
      <c r="J779" s="64"/>
      <c r="K779" s="64"/>
      <c r="L779" s="64"/>
    </row>
    <row r="780" spans="1:12" ht="12.75" outlineLevel="2">
      <c r="A780" s="24">
        <v>287</v>
      </c>
      <c r="B780" s="25" t="s">
        <v>265</v>
      </c>
      <c r="C780" s="25" t="s">
        <v>13</v>
      </c>
      <c r="D780" s="68" t="s">
        <v>1376</v>
      </c>
      <c r="E780" s="70"/>
      <c r="F780" s="92">
        <v>317388</v>
      </c>
      <c r="G780" s="60" t="s">
        <v>968</v>
      </c>
      <c r="H780" s="69">
        <v>5.07</v>
      </c>
      <c r="I780" s="69">
        <v>5.27</v>
      </c>
      <c r="J780" s="62">
        <v>1</v>
      </c>
      <c r="K780" s="26"/>
      <c r="L780" s="83">
        <f>SUM(K780*I780)</f>
        <v>0</v>
      </c>
    </row>
    <row r="781" spans="1:12" ht="12.75" outlineLevel="2">
      <c r="A781" s="24">
        <v>287</v>
      </c>
      <c r="B781" s="25" t="s">
        <v>265</v>
      </c>
      <c r="C781" s="25" t="s">
        <v>13</v>
      </c>
      <c r="D781" s="25" t="s">
        <v>1193</v>
      </c>
      <c r="E781" s="60" t="s">
        <v>1150</v>
      </c>
      <c r="F781" s="91">
        <v>27532</v>
      </c>
      <c r="G781" s="60" t="s">
        <v>1193</v>
      </c>
      <c r="H781" s="61">
        <v>5.55</v>
      </c>
      <c r="I781" s="61">
        <v>5.55</v>
      </c>
      <c r="J781" s="62">
        <v>2</v>
      </c>
      <c r="K781" s="26"/>
      <c r="L781" s="83">
        <f>SUM(K781*I781)</f>
        <v>0</v>
      </c>
    </row>
    <row r="782" spans="1:12" ht="12.75" outlineLevel="2">
      <c r="A782" s="24">
        <v>287</v>
      </c>
      <c r="B782" s="25" t="s">
        <v>265</v>
      </c>
      <c r="C782" s="25" t="s">
        <v>13</v>
      </c>
      <c r="D782" s="65" t="s">
        <v>1220</v>
      </c>
      <c r="E782" s="70" t="s">
        <v>760</v>
      </c>
      <c r="F782" s="92" t="s">
        <v>538</v>
      </c>
      <c r="G782" s="60" t="s">
        <v>827</v>
      </c>
      <c r="H782" s="69">
        <v>7.07</v>
      </c>
      <c r="I782" s="69">
        <v>7.07</v>
      </c>
      <c r="J782" s="62">
        <v>3</v>
      </c>
      <c r="K782" s="26"/>
      <c r="L782" s="83">
        <f>SUM(K782*I782)</f>
        <v>0</v>
      </c>
    </row>
    <row r="783" spans="1:12" s="6" customFormat="1" ht="0.75" customHeight="1" outlineLevel="1">
      <c r="A783" s="27">
        <v>287</v>
      </c>
      <c r="B783" s="28"/>
      <c r="C783" s="28"/>
      <c r="D783" s="33"/>
      <c r="E783" s="35"/>
      <c r="F783" s="35"/>
      <c r="G783" s="30"/>
      <c r="H783" s="71"/>
      <c r="I783" s="71"/>
      <c r="J783" s="64"/>
      <c r="K783" s="64"/>
      <c r="L783" s="64"/>
    </row>
    <row r="784" spans="1:12" ht="12.75" outlineLevel="2">
      <c r="A784" s="24">
        <v>288</v>
      </c>
      <c r="B784" s="25" t="s">
        <v>266</v>
      </c>
      <c r="C784" s="25" t="s">
        <v>267</v>
      </c>
      <c r="D784" s="68" t="s">
        <v>882</v>
      </c>
      <c r="E784" s="70"/>
      <c r="F784" s="91" t="s">
        <v>948</v>
      </c>
      <c r="G784" s="60" t="s">
        <v>968</v>
      </c>
      <c r="H784" s="69">
        <v>1.65</v>
      </c>
      <c r="I784" s="69">
        <v>1.69</v>
      </c>
      <c r="J784" s="62">
        <v>1</v>
      </c>
      <c r="K784" s="26"/>
      <c r="L784" s="83">
        <f>SUM(K784*I784)</f>
        <v>0</v>
      </c>
    </row>
    <row r="785" spans="1:12" ht="12.75" outlineLevel="2">
      <c r="A785" s="24">
        <v>288</v>
      </c>
      <c r="B785" s="25" t="s">
        <v>266</v>
      </c>
      <c r="C785" s="25" t="s">
        <v>267</v>
      </c>
      <c r="D785" s="68" t="s">
        <v>882</v>
      </c>
      <c r="E785" s="70" t="s">
        <v>761</v>
      </c>
      <c r="F785" s="92" t="s">
        <v>539</v>
      </c>
      <c r="G785" s="60" t="s">
        <v>827</v>
      </c>
      <c r="H785" s="69">
        <v>1.97</v>
      </c>
      <c r="I785" s="69">
        <v>1.97</v>
      </c>
      <c r="J785" s="62">
        <v>2</v>
      </c>
      <c r="K785" s="26"/>
      <c r="L785" s="83">
        <f>SUM(K785*I785)</f>
        <v>0</v>
      </c>
    </row>
    <row r="786" spans="1:12" ht="12.75" outlineLevel="2">
      <c r="A786" s="24">
        <v>288</v>
      </c>
      <c r="B786" s="25" t="s">
        <v>266</v>
      </c>
      <c r="C786" s="25" t="s">
        <v>267</v>
      </c>
      <c r="D786" s="25" t="s">
        <v>882</v>
      </c>
      <c r="E786" s="60" t="s">
        <v>1151</v>
      </c>
      <c r="F786" s="60">
        <v>50139</v>
      </c>
      <c r="G786" s="60" t="s">
        <v>1193</v>
      </c>
      <c r="H786" s="61">
        <v>2.46</v>
      </c>
      <c r="I786" s="61">
        <v>2.46</v>
      </c>
      <c r="J786" s="62">
        <v>3</v>
      </c>
      <c r="K786" s="26"/>
      <c r="L786" s="83">
        <f>SUM(K786*I786)</f>
        <v>0</v>
      </c>
    </row>
    <row r="787" spans="1:12" s="6" customFormat="1" ht="0.75" customHeight="1" outlineLevel="1">
      <c r="A787" s="27">
        <v>288</v>
      </c>
      <c r="B787" s="28"/>
      <c r="C787" s="28"/>
      <c r="D787" s="28"/>
      <c r="E787" s="35"/>
      <c r="F787" s="35"/>
      <c r="G787" s="30"/>
      <c r="H787" s="71"/>
      <c r="I787" s="71"/>
      <c r="J787" s="64"/>
      <c r="K787" s="64"/>
      <c r="L787" s="64"/>
    </row>
    <row r="788" spans="1:12" ht="12.75" outlineLevel="2">
      <c r="A788" s="24">
        <v>289</v>
      </c>
      <c r="B788" s="25" t="s">
        <v>268</v>
      </c>
      <c r="C788" s="25" t="s">
        <v>68</v>
      </c>
      <c r="D788" s="68" t="s">
        <v>847</v>
      </c>
      <c r="E788" s="70"/>
      <c r="F788" s="92">
        <v>317496</v>
      </c>
      <c r="G788" s="60" t="s">
        <v>968</v>
      </c>
      <c r="H788" s="69">
        <v>1.62</v>
      </c>
      <c r="I788" s="69">
        <v>0.72</v>
      </c>
      <c r="J788" s="62">
        <v>1</v>
      </c>
      <c r="K788" s="26"/>
      <c r="L788" s="83">
        <f>SUM(K788*I788)</f>
        <v>0</v>
      </c>
    </row>
    <row r="789" spans="1:12" ht="12.75" outlineLevel="2">
      <c r="A789" s="24">
        <v>289</v>
      </c>
      <c r="B789" s="25" t="s">
        <v>268</v>
      </c>
      <c r="C789" s="25" t="s">
        <v>68</v>
      </c>
      <c r="D789" s="68" t="s">
        <v>1241</v>
      </c>
      <c r="E789" s="70" t="s">
        <v>762</v>
      </c>
      <c r="F789" s="92" t="s">
        <v>540</v>
      </c>
      <c r="G789" s="60" t="s">
        <v>827</v>
      </c>
      <c r="H789" s="69">
        <v>2.44</v>
      </c>
      <c r="I789" s="69">
        <v>2.44</v>
      </c>
      <c r="J789" s="62">
        <v>2</v>
      </c>
      <c r="K789" s="26"/>
      <c r="L789" s="83">
        <f>SUM(K789*I789)</f>
        <v>0</v>
      </c>
    </row>
    <row r="790" spans="1:12" ht="12.75" outlineLevel="2">
      <c r="A790" s="24">
        <v>289</v>
      </c>
      <c r="B790" s="25" t="s">
        <v>268</v>
      </c>
      <c r="C790" s="25" t="s">
        <v>68</v>
      </c>
      <c r="D790" s="25" t="s">
        <v>1194</v>
      </c>
      <c r="E790" s="60" t="s">
        <v>1152</v>
      </c>
      <c r="F790" s="91">
        <v>49143</v>
      </c>
      <c r="G790" s="60" t="s">
        <v>1193</v>
      </c>
      <c r="H790" s="61">
        <v>3.2</v>
      </c>
      <c r="I790" s="61">
        <v>3.2</v>
      </c>
      <c r="J790" s="62">
        <v>3</v>
      </c>
      <c r="K790" s="26"/>
      <c r="L790" s="83">
        <f>SUM(K790*I790)</f>
        <v>0</v>
      </c>
    </row>
    <row r="791" spans="1:12" s="6" customFormat="1" ht="0.75" customHeight="1" outlineLevel="1">
      <c r="A791" s="27">
        <v>289</v>
      </c>
      <c r="B791" s="28"/>
      <c r="C791" s="28"/>
      <c r="D791" s="28"/>
      <c r="E791" s="30"/>
      <c r="F791" s="30"/>
      <c r="G791" s="30"/>
      <c r="H791" s="63"/>
      <c r="I791" s="63"/>
      <c r="J791" s="64"/>
      <c r="K791" s="64"/>
      <c r="L791" s="64"/>
    </row>
    <row r="792" spans="1:12" ht="12.75" outlineLevel="2">
      <c r="A792" s="24">
        <v>290</v>
      </c>
      <c r="B792" s="25" t="s">
        <v>269</v>
      </c>
      <c r="C792" s="25" t="s">
        <v>68</v>
      </c>
      <c r="D792" s="68" t="s">
        <v>882</v>
      </c>
      <c r="E792" s="70"/>
      <c r="F792" s="92">
        <v>242649</v>
      </c>
      <c r="G792" s="60" t="s">
        <v>968</v>
      </c>
      <c r="H792" s="69">
        <v>0.94</v>
      </c>
      <c r="I792" s="69">
        <v>0.97</v>
      </c>
      <c r="J792" s="62">
        <v>1</v>
      </c>
      <c r="K792" s="26"/>
      <c r="L792" s="83">
        <f>SUM(K792*I792)</f>
        <v>0</v>
      </c>
    </row>
    <row r="793" spans="1:12" ht="12.75" outlineLevel="2">
      <c r="A793" s="24">
        <v>290</v>
      </c>
      <c r="B793" s="25" t="s">
        <v>269</v>
      </c>
      <c r="C793" s="25" t="s">
        <v>68</v>
      </c>
      <c r="D793" s="60" t="s">
        <v>1268</v>
      </c>
      <c r="E793" s="70" t="s">
        <v>763</v>
      </c>
      <c r="F793" s="92" t="s">
        <v>541</v>
      </c>
      <c r="G793" s="60" t="s">
        <v>827</v>
      </c>
      <c r="H793" s="69">
        <v>1.2</v>
      </c>
      <c r="I793" s="69">
        <v>1.2</v>
      </c>
      <c r="J793" s="62">
        <v>2</v>
      </c>
      <c r="K793" s="26"/>
      <c r="L793" s="83">
        <f>SUM(K793*I793)</f>
        <v>0</v>
      </c>
    </row>
    <row r="794" spans="1:12" ht="12.75" outlineLevel="2">
      <c r="A794" s="24">
        <v>290</v>
      </c>
      <c r="B794" s="25" t="s">
        <v>269</v>
      </c>
      <c r="C794" s="25" t="s">
        <v>68</v>
      </c>
      <c r="D794" s="25" t="s">
        <v>1194</v>
      </c>
      <c r="E794" s="60" t="s">
        <v>1153</v>
      </c>
      <c r="F794" s="91">
        <v>49007</v>
      </c>
      <c r="G794" s="60" t="s">
        <v>1193</v>
      </c>
      <c r="H794" s="61">
        <v>1.21</v>
      </c>
      <c r="I794" s="61">
        <v>1.21</v>
      </c>
      <c r="J794" s="62">
        <v>3</v>
      </c>
      <c r="K794" s="26"/>
      <c r="L794" s="83">
        <f>SUM(K794*I794)</f>
        <v>0</v>
      </c>
    </row>
    <row r="795" spans="1:12" s="6" customFormat="1" ht="0.75" customHeight="1" outlineLevel="1">
      <c r="A795" s="27">
        <v>290</v>
      </c>
      <c r="B795" s="28"/>
      <c r="C795" s="28"/>
      <c r="D795" s="28"/>
      <c r="E795" s="30"/>
      <c r="F795" s="30"/>
      <c r="G795" s="30"/>
      <c r="H795" s="63"/>
      <c r="I795" s="63"/>
      <c r="J795" s="64"/>
      <c r="K795" s="64"/>
      <c r="L795" s="64"/>
    </row>
    <row r="796" spans="1:12" ht="12.75" outlineLevel="2">
      <c r="A796" s="24">
        <v>291</v>
      </c>
      <c r="B796" s="25" t="s">
        <v>270</v>
      </c>
      <c r="C796" s="25" t="s">
        <v>64</v>
      </c>
      <c r="D796" s="68" t="s">
        <v>1415</v>
      </c>
      <c r="E796" s="70"/>
      <c r="F796" s="92">
        <v>260789</v>
      </c>
      <c r="G796" s="60" t="s">
        <v>968</v>
      </c>
      <c r="H796" s="69">
        <v>7.97</v>
      </c>
      <c r="I796" s="69">
        <v>9.03</v>
      </c>
      <c r="J796" s="62">
        <v>3</v>
      </c>
      <c r="K796" s="26"/>
      <c r="L796" s="83">
        <f>SUM(K796*I796)</f>
        <v>0</v>
      </c>
    </row>
    <row r="797" spans="1:12" ht="12.75" outlineLevel="2">
      <c r="A797" s="24">
        <v>291</v>
      </c>
      <c r="B797" s="25" t="s">
        <v>270</v>
      </c>
      <c r="C797" s="25" t="s">
        <v>64</v>
      </c>
      <c r="D797" s="25" t="s">
        <v>1277</v>
      </c>
      <c r="E797" s="60" t="s">
        <v>1154</v>
      </c>
      <c r="F797" s="91">
        <v>28281</v>
      </c>
      <c r="G797" s="60" t="s">
        <v>1193</v>
      </c>
      <c r="H797" s="61">
        <v>8.16</v>
      </c>
      <c r="I797" s="61">
        <v>8.16</v>
      </c>
      <c r="J797" s="62">
        <v>1</v>
      </c>
      <c r="K797" s="26"/>
      <c r="L797" s="83">
        <f>SUM(K797*I797)</f>
        <v>0</v>
      </c>
    </row>
    <row r="798" spans="1:12" ht="12.75" outlineLevel="2">
      <c r="A798" s="24">
        <v>291</v>
      </c>
      <c r="B798" s="25" t="s">
        <v>270</v>
      </c>
      <c r="C798" s="25" t="s">
        <v>64</v>
      </c>
      <c r="D798" s="60" t="s">
        <v>1276</v>
      </c>
      <c r="E798" s="70" t="s">
        <v>542</v>
      </c>
      <c r="F798" s="92" t="s">
        <v>542</v>
      </c>
      <c r="G798" s="60" t="s">
        <v>827</v>
      </c>
      <c r="H798" s="69">
        <v>8.4</v>
      </c>
      <c r="I798" s="69">
        <v>8.4</v>
      </c>
      <c r="J798" s="62">
        <v>2</v>
      </c>
      <c r="K798" s="26"/>
      <c r="L798" s="83">
        <f>SUM(K798*I798)</f>
        <v>0</v>
      </c>
    </row>
    <row r="799" spans="1:12" s="6" customFormat="1" ht="0.75" customHeight="1" outlineLevel="1">
      <c r="A799" s="27">
        <v>291</v>
      </c>
      <c r="B799" s="28"/>
      <c r="C799" s="28"/>
      <c r="D799" s="33"/>
      <c r="E799" s="35"/>
      <c r="F799" s="35"/>
      <c r="G799" s="30"/>
      <c r="H799" s="71"/>
      <c r="I799" s="71"/>
      <c r="J799" s="64"/>
      <c r="K799" s="64"/>
      <c r="L799" s="64"/>
    </row>
    <row r="800" spans="1:12" ht="12.75" outlineLevel="2">
      <c r="A800" s="24">
        <v>292</v>
      </c>
      <c r="B800" s="25" t="s">
        <v>271</v>
      </c>
      <c r="C800" s="25" t="s">
        <v>16</v>
      </c>
      <c r="D800" s="68" t="s">
        <v>1415</v>
      </c>
      <c r="E800" s="70"/>
      <c r="F800" s="92">
        <v>260788</v>
      </c>
      <c r="G800" s="60" t="s">
        <v>968</v>
      </c>
      <c r="H800" s="69">
        <v>7.97</v>
      </c>
      <c r="I800" s="69">
        <v>8.91</v>
      </c>
      <c r="J800" s="62">
        <v>3</v>
      </c>
      <c r="K800" s="26"/>
      <c r="L800" s="83">
        <f>SUM(K800*I800)</f>
        <v>0</v>
      </c>
    </row>
    <row r="801" spans="1:12" ht="12.75" outlineLevel="2">
      <c r="A801" s="24">
        <v>292</v>
      </c>
      <c r="B801" s="25" t="s">
        <v>271</v>
      </c>
      <c r="C801" s="25" t="s">
        <v>16</v>
      </c>
      <c r="D801" s="25" t="s">
        <v>1277</v>
      </c>
      <c r="E801" s="60" t="s">
        <v>1155</v>
      </c>
      <c r="F801" s="91">
        <v>28280</v>
      </c>
      <c r="G801" s="60" t="s">
        <v>1193</v>
      </c>
      <c r="H801" s="61">
        <v>8.16</v>
      </c>
      <c r="I801" s="61">
        <v>8.16</v>
      </c>
      <c r="J801" s="62">
        <v>1</v>
      </c>
      <c r="K801" s="26"/>
      <c r="L801" s="83">
        <f>SUM(K801*I801)</f>
        <v>0</v>
      </c>
    </row>
    <row r="802" spans="1:12" ht="12.75" outlineLevel="2">
      <c r="A802" s="24">
        <v>292</v>
      </c>
      <c r="B802" s="25" t="s">
        <v>271</v>
      </c>
      <c r="C802" s="25" t="s">
        <v>16</v>
      </c>
      <c r="D802" s="60" t="s">
        <v>1276</v>
      </c>
      <c r="E802" s="70" t="s">
        <v>543</v>
      </c>
      <c r="F802" s="92" t="s">
        <v>543</v>
      </c>
      <c r="G802" s="60" t="s">
        <v>827</v>
      </c>
      <c r="H802" s="69">
        <v>8.61</v>
      </c>
      <c r="I802" s="69">
        <v>8.61</v>
      </c>
      <c r="J802" s="62">
        <v>2</v>
      </c>
      <c r="K802" s="26"/>
      <c r="L802" s="83">
        <f>SUM(K802*I802)</f>
        <v>0</v>
      </c>
    </row>
    <row r="803" spans="1:12" s="6" customFormat="1" ht="0.75" customHeight="1" outlineLevel="1">
      <c r="A803" s="27">
        <v>292</v>
      </c>
      <c r="B803" s="28"/>
      <c r="C803" s="28"/>
      <c r="D803" s="33"/>
      <c r="E803" s="35"/>
      <c r="F803" s="35"/>
      <c r="G803" s="30"/>
      <c r="H803" s="71"/>
      <c r="I803" s="71"/>
      <c r="J803" s="64"/>
      <c r="K803" s="64"/>
      <c r="L803" s="64"/>
    </row>
    <row r="804" spans="1:12" ht="12.75" outlineLevel="2">
      <c r="A804" s="24">
        <v>293</v>
      </c>
      <c r="B804" s="25" t="s">
        <v>272</v>
      </c>
      <c r="C804" s="25" t="s">
        <v>7</v>
      </c>
      <c r="D804" s="68" t="s">
        <v>1415</v>
      </c>
      <c r="E804" s="70"/>
      <c r="F804" s="92">
        <v>260790</v>
      </c>
      <c r="G804" s="60" t="s">
        <v>968</v>
      </c>
      <c r="H804" s="69">
        <v>7.97</v>
      </c>
      <c r="I804" s="69">
        <v>8.91</v>
      </c>
      <c r="J804" s="62">
        <v>3</v>
      </c>
      <c r="K804" s="26"/>
      <c r="L804" s="83">
        <f>SUM(K804*I804)</f>
        <v>0</v>
      </c>
    </row>
    <row r="805" spans="1:12" ht="12.75" outlineLevel="2">
      <c r="A805" s="24">
        <v>293</v>
      </c>
      <c r="B805" s="25" t="s">
        <v>272</v>
      </c>
      <c r="C805" s="25" t="s">
        <v>7</v>
      </c>
      <c r="D805" s="25" t="s">
        <v>1277</v>
      </c>
      <c r="E805" s="60" t="s">
        <v>1156</v>
      </c>
      <c r="F805" s="91">
        <v>28282</v>
      </c>
      <c r="G805" s="60" t="s">
        <v>1193</v>
      </c>
      <c r="H805" s="61">
        <v>8.16</v>
      </c>
      <c r="I805" s="61">
        <v>8.16</v>
      </c>
      <c r="J805" s="62">
        <v>1</v>
      </c>
      <c r="K805" s="26"/>
      <c r="L805" s="83">
        <f>SUM(K805*I805)</f>
        <v>0</v>
      </c>
    </row>
    <row r="806" spans="1:12" ht="12.75" outlineLevel="2">
      <c r="A806" s="24">
        <v>293</v>
      </c>
      <c r="B806" s="25" t="s">
        <v>272</v>
      </c>
      <c r="C806" s="25" t="s">
        <v>7</v>
      </c>
      <c r="D806" s="60" t="s">
        <v>1276</v>
      </c>
      <c r="E806" s="70" t="s">
        <v>544</v>
      </c>
      <c r="F806" s="92" t="s">
        <v>544</v>
      </c>
      <c r="G806" s="60" t="s">
        <v>827</v>
      </c>
      <c r="H806" s="69">
        <v>8.4</v>
      </c>
      <c r="I806" s="69">
        <v>8.4</v>
      </c>
      <c r="J806" s="62">
        <v>2</v>
      </c>
      <c r="K806" s="26"/>
      <c r="L806" s="83">
        <f>SUM(K806*I806)</f>
        <v>0</v>
      </c>
    </row>
    <row r="807" spans="1:12" s="6" customFormat="1" ht="0.75" customHeight="1" outlineLevel="1">
      <c r="A807" s="27">
        <v>293</v>
      </c>
      <c r="B807" s="28"/>
      <c r="C807" s="28"/>
      <c r="D807" s="28"/>
      <c r="E807" s="35"/>
      <c r="F807" s="35"/>
      <c r="G807" s="30"/>
      <c r="H807" s="71"/>
      <c r="I807" s="71"/>
      <c r="J807" s="64"/>
      <c r="K807" s="64"/>
      <c r="L807" s="64"/>
    </row>
    <row r="808" spans="1:12" ht="12.75" outlineLevel="2">
      <c r="A808" s="24">
        <v>294</v>
      </c>
      <c r="B808" s="25" t="s">
        <v>273</v>
      </c>
      <c r="C808" s="25" t="s">
        <v>274</v>
      </c>
      <c r="D808" s="31" t="s">
        <v>842</v>
      </c>
      <c r="E808" s="70" t="s">
        <v>764</v>
      </c>
      <c r="F808" s="92" t="s">
        <v>545</v>
      </c>
      <c r="G808" s="60" t="s">
        <v>827</v>
      </c>
      <c r="H808" s="69">
        <v>51.84</v>
      </c>
      <c r="I808" s="69">
        <v>55.67</v>
      </c>
      <c r="J808" s="62">
        <v>1</v>
      </c>
      <c r="K808" s="26"/>
      <c r="L808" s="83">
        <f>SUM(K808*I808)</f>
        <v>0</v>
      </c>
    </row>
    <row r="809" spans="1:12" ht="12.75" outlineLevel="2">
      <c r="A809" s="24">
        <v>294</v>
      </c>
      <c r="B809" s="25" t="s">
        <v>273</v>
      </c>
      <c r="C809" s="25" t="s">
        <v>274</v>
      </c>
      <c r="D809" s="31" t="s">
        <v>842</v>
      </c>
      <c r="E809" s="60" t="s">
        <v>1157</v>
      </c>
      <c r="F809" s="91">
        <v>28026</v>
      </c>
      <c r="G809" s="60" t="s">
        <v>1193</v>
      </c>
      <c r="H809" s="61">
        <v>57.46</v>
      </c>
      <c r="I809" s="61">
        <v>57.46</v>
      </c>
      <c r="J809" s="62">
        <v>2</v>
      </c>
      <c r="K809" s="26"/>
      <c r="L809" s="83">
        <f>SUM(K809*I809)</f>
        <v>0</v>
      </c>
    </row>
    <row r="810" spans="1:12" s="6" customFormat="1" ht="0.75" customHeight="1" outlineLevel="1">
      <c r="A810" s="27">
        <v>294</v>
      </c>
      <c r="B810" s="28"/>
      <c r="C810" s="28"/>
      <c r="D810" s="28"/>
      <c r="E810" s="30"/>
      <c r="F810" s="30"/>
      <c r="G810" s="30"/>
      <c r="H810" s="63"/>
      <c r="I810" s="63"/>
      <c r="J810" s="64"/>
      <c r="K810" s="64"/>
      <c r="L810" s="64"/>
    </row>
    <row r="811" spans="1:12" ht="12.75" outlineLevel="2">
      <c r="A811" s="24">
        <v>295</v>
      </c>
      <c r="B811" s="25" t="s">
        <v>275</v>
      </c>
      <c r="C811" s="25" t="s">
        <v>276</v>
      </c>
      <c r="D811" s="31" t="s">
        <v>842</v>
      </c>
      <c r="E811" s="70" t="s">
        <v>765</v>
      </c>
      <c r="F811" s="92" t="s">
        <v>546</v>
      </c>
      <c r="G811" s="60" t="s">
        <v>827</v>
      </c>
      <c r="H811" s="69">
        <v>51.84</v>
      </c>
      <c r="I811" s="69">
        <v>55.67</v>
      </c>
      <c r="J811" s="62">
        <v>1</v>
      </c>
      <c r="K811" s="26"/>
      <c r="L811" s="83">
        <f>SUM(K811*I811)</f>
        <v>0</v>
      </c>
    </row>
    <row r="812" spans="1:12" ht="12.75" outlineLevel="2">
      <c r="A812" s="24">
        <v>295</v>
      </c>
      <c r="B812" s="25" t="s">
        <v>275</v>
      </c>
      <c r="C812" s="25" t="s">
        <v>276</v>
      </c>
      <c r="D812" s="31" t="s">
        <v>842</v>
      </c>
      <c r="E812" s="60" t="s">
        <v>1158</v>
      </c>
      <c r="F812" s="91">
        <v>28068</v>
      </c>
      <c r="G812" s="60" t="s">
        <v>1193</v>
      </c>
      <c r="H812" s="61">
        <v>57.46</v>
      </c>
      <c r="I812" s="61">
        <v>57.46</v>
      </c>
      <c r="J812" s="62">
        <v>2</v>
      </c>
      <c r="K812" s="26"/>
      <c r="L812" s="83">
        <f>SUM(K812*I812)</f>
        <v>0</v>
      </c>
    </row>
    <row r="813" spans="1:12" s="6" customFormat="1" ht="0.75" customHeight="1" outlineLevel="1">
      <c r="A813" s="27">
        <v>295</v>
      </c>
      <c r="B813" s="28"/>
      <c r="C813" s="28"/>
      <c r="D813" s="28"/>
      <c r="E813" s="30"/>
      <c r="F813" s="30"/>
      <c r="G813" s="30"/>
      <c r="H813" s="63"/>
      <c r="I813" s="63"/>
      <c r="J813" s="64"/>
      <c r="K813" s="64"/>
      <c r="L813" s="64"/>
    </row>
    <row r="814" spans="1:12" ht="12.75" outlineLevel="2">
      <c r="A814" s="24">
        <v>296</v>
      </c>
      <c r="B814" s="25" t="s">
        <v>1353</v>
      </c>
      <c r="C814" s="25" t="s">
        <v>278</v>
      </c>
      <c r="D814" s="70" t="s">
        <v>949</v>
      </c>
      <c r="E814" s="70"/>
      <c r="F814" s="92">
        <v>268437</v>
      </c>
      <c r="G814" s="60" t="s">
        <v>968</v>
      </c>
      <c r="H814" s="69">
        <v>26.55</v>
      </c>
      <c r="I814" s="69">
        <v>27.58</v>
      </c>
      <c r="J814" s="62">
        <v>1</v>
      </c>
      <c r="K814" s="26"/>
      <c r="L814" s="83">
        <f>SUM(K814*I814)</f>
        <v>0</v>
      </c>
    </row>
    <row r="815" spans="1:12" ht="12.75" outlineLevel="2">
      <c r="A815" s="24">
        <v>296</v>
      </c>
      <c r="B815" s="25" t="s">
        <v>277</v>
      </c>
      <c r="C815" s="25" t="s">
        <v>278</v>
      </c>
      <c r="D815" s="70" t="s">
        <v>1212</v>
      </c>
      <c r="E815" s="70" t="s">
        <v>766</v>
      </c>
      <c r="F815" s="92" t="s">
        <v>547</v>
      </c>
      <c r="G815" s="60" t="s">
        <v>827</v>
      </c>
      <c r="H815" s="69">
        <v>58.47</v>
      </c>
      <c r="I815" s="69">
        <v>62.55</v>
      </c>
      <c r="J815" s="62">
        <v>2</v>
      </c>
      <c r="K815" s="26"/>
      <c r="L815" s="83">
        <f>SUM(K815*I815)</f>
        <v>0</v>
      </c>
    </row>
    <row r="816" spans="1:12" ht="12.75" outlineLevel="2">
      <c r="A816" s="24">
        <v>296</v>
      </c>
      <c r="B816" s="25" t="s">
        <v>277</v>
      </c>
      <c r="C816" s="25" t="s">
        <v>278</v>
      </c>
      <c r="D816" s="25" t="s">
        <v>1212</v>
      </c>
      <c r="E816" s="60" t="s">
        <v>1159</v>
      </c>
      <c r="F816" s="91">
        <v>28192</v>
      </c>
      <c r="G816" s="60" t="s">
        <v>1193</v>
      </c>
      <c r="H816" s="61">
        <v>69.77</v>
      </c>
      <c r="I816" s="61">
        <v>69.77</v>
      </c>
      <c r="J816" s="62">
        <v>3</v>
      </c>
      <c r="K816" s="26"/>
      <c r="L816" s="83">
        <f>SUM(K816*I816)</f>
        <v>0</v>
      </c>
    </row>
    <row r="817" spans="1:12" s="6" customFormat="1" ht="0.75" customHeight="1" outlineLevel="1">
      <c r="A817" s="27">
        <v>296</v>
      </c>
      <c r="B817" s="28"/>
      <c r="C817" s="28"/>
      <c r="D817" s="28"/>
      <c r="E817" s="30"/>
      <c r="F817" s="30"/>
      <c r="G817" s="30"/>
      <c r="H817" s="63"/>
      <c r="I817" s="63"/>
      <c r="J817" s="64"/>
      <c r="K817" s="64"/>
      <c r="L817" s="64"/>
    </row>
    <row r="818" spans="1:12" ht="12.75" outlineLevel="2">
      <c r="A818" s="24">
        <v>297</v>
      </c>
      <c r="B818" s="36" t="s">
        <v>1354</v>
      </c>
      <c r="C818" s="36" t="s">
        <v>280</v>
      </c>
      <c r="D818" s="70" t="s">
        <v>949</v>
      </c>
      <c r="E818" s="70"/>
      <c r="F818" s="92">
        <v>268438</v>
      </c>
      <c r="G818" s="60" t="s">
        <v>968</v>
      </c>
      <c r="H818" s="69">
        <v>26.55</v>
      </c>
      <c r="I818" s="69">
        <v>27.58</v>
      </c>
      <c r="J818" s="62">
        <v>1</v>
      </c>
      <c r="K818" s="26"/>
      <c r="L818" s="83">
        <f>SUM(K818*I818)</f>
        <v>0</v>
      </c>
    </row>
    <row r="819" spans="1:12" ht="12.75" outlineLevel="2">
      <c r="A819" s="24">
        <v>297</v>
      </c>
      <c r="B819" s="36" t="s">
        <v>279</v>
      </c>
      <c r="C819" s="36" t="s">
        <v>280</v>
      </c>
      <c r="D819" s="70" t="s">
        <v>1212</v>
      </c>
      <c r="E819" s="70" t="s">
        <v>767</v>
      </c>
      <c r="F819" s="92" t="s">
        <v>548</v>
      </c>
      <c r="G819" s="60" t="s">
        <v>827</v>
      </c>
      <c r="H819" s="69">
        <v>58.47</v>
      </c>
      <c r="I819" s="69">
        <v>62.55</v>
      </c>
      <c r="J819" s="62">
        <v>2</v>
      </c>
      <c r="K819" s="26"/>
      <c r="L819" s="83">
        <f>SUM(K819*I819)</f>
        <v>0</v>
      </c>
    </row>
    <row r="820" spans="1:12" ht="12.75" outlineLevel="2">
      <c r="A820" s="24">
        <v>297</v>
      </c>
      <c r="B820" s="36" t="s">
        <v>279</v>
      </c>
      <c r="C820" s="36" t="s">
        <v>280</v>
      </c>
      <c r="D820" s="25" t="s">
        <v>1212</v>
      </c>
      <c r="E820" s="60" t="s">
        <v>1160</v>
      </c>
      <c r="F820" s="91">
        <v>28193</v>
      </c>
      <c r="G820" s="60" t="s">
        <v>1193</v>
      </c>
      <c r="H820" s="61">
        <v>69.77</v>
      </c>
      <c r="I820" s="61">
        <v>69.77</v>
      </c>
      <c r="J820" s="62">
        <v>3</v>
      </c>
      <c r="K820" s="26"/>
      <c r="L820" s="83">
        <f>SUM(K820*I820)</f>
        <v>0</v>
      </c>
    </row>
    <row r="821" spans="1:12" s="6" customFormat="1" ht="0.75" customHeight="1" outlineLevel="1">
      <c r="A821" s="27">
        <v>297</v>
      </c>
      <c r="B821" s="37"/>
      <c r="C821" s="37"/>
      <c r="D821" s="28"/>
      <c r="E821" s="30"/>
      <c r="F821" s="30"/>
      <c r="G821" s="30"/>
      <c r="H821" s="63"/>
      <c r="I821" s="63"/>
      <c r="J821" s="64"/>
      <c r="K821" s="64"/>
      <c r="L821" s="64"/>
    </row>
    <row r="822" spans="1:12" ht="12.75" outlineLevel="2">
      <c r="A822" s="24">
        <v>298</v>
      </c>
      <c r="B822" s="36" t="s">
        <v>281</v>
      </c>
      <c r="C822" s="36" t="s">
        <v>282</v>
      </c>
      <c r="D822" s="25" t="s">
        <v>830</v>
      </c>
      <c r="E822" s="70"/>
      <c r="F822" s="92">
        <v>265655</v>
      </c>
      <c r="G822" s="60" t="s">
        <v>968</v>
      </c>
      <c r="H822" s="69">
        <v>24.34</v>
      </c>
      <c r="I822" s="69">
        <v>25.28</v>
      </c>
      <c r="J822" s="62">
        <v>1</v>
      </c>
      <c r="K822" s="26"/>
      <c r="L822" s="83">
        <f>SUM(K822*I822)</f>
        <v>0</v>
      </c>
    </row>
    <row r="823" spans="1:12" ht="12.75" outlineLevel="2">
      <c r="A823" s="24">
        <v>298</v>
      </c>
      <c r="B823" s="36" t="s">
        <v>281</v>
      </c>
      <c r="C823" s="36" t="s">
        <v>282</v>
      </c>
      <c r="D823" s="25" t="s">
        <v>830</v>
      </c>
      <c r="E823" s="70" t="s">
        <v>768</v>
      </c>
      <c r="F823" s="92" t="s">
        <v>549</v>
      </c>
      <c r="G823" s="60" t="s">
        <v>827</v>
      </c>
      <c r="H823" s="69">
        <v>26.62</v>
      </c>
      <c r="I823" s="69">
        <v>27.5</v>
      </c>
      <c r="J823" s="62">
        <v>2</v>
      </c>
      <c r="K823" s="26"/>
      <c r="L823" s="83">
        <f>SUM(K823*I823)</f>
        <v>0</v>
      </c>
    </row>
    <row r="824" spans="1:12" ht="12.75" outlineLevel="2">
      <c r="A824" s="24">
        <v>298</v>
      </c>
      <c r="B824" s="36" t="s">
        <v>281</v>
      </c>
      <c r="C824" s="36" t="s">
        <v>282</v>
      </c>
      <c r="D824" s="25" t="s">
        <v>830</v>
      </c>
      <c r="E824" s="60" t="s">
        <v>1161</v>
      </c>
      <c r="F824" s="91">
        <v>28516</v>
      </c>
      <c r="G824" s="60" t="s">
        <v>1193</v>
      </c>
      <c r="H824" s="61">
        <v>32.3</v>
      </c>
      <c r="I824" s="61">
        <v>32.3</v>
      </c>
      <c r="J824" s="62">
        <v>3</v>
      </c>
      <c r="K824" s="26"/>
      <c r="L824" s="83">
        <f>SUM(K824*I824)</f>
        <v>0</v>
      </c>
    </row>
    <row r="825" spans="1:12" s="6" customFormat="1" ht="0.75" customHeight="1" outlineLevel="1">
      <c r="A825" s="27">
        <v>298</v>
      </c>
      <c r="B825" s="37"/>
      <c r="C825" s="37"/>
      <c r="D825" s="28"/>
      <c r="E825" s="30"/>
      <c r="F825" s="30"/>
      <c r="G825" s="30"/>
      <c r="H825" s="63"/>
      <c r="I825" s="63"/>
      <c r="J825" s="64"/>
      <c r="K825" s="64"/>
      <c r="L825" s="64"/>
    </row>
    <row r="826" spans="1:12" ht="12.75" outlineLevel="2">
      <c r="A826" s="24">
        <v>299</v>
      </c>
      <c r="B826" s="36" t="s">
        <v>283</v>
      </c>
      <c r="C826" s="36" t="s">
        <v>284</v>
      </c>
      <c r="D826" s="31" t="s">
        <v>842</v>
      </c>
      <c r="E826" s="70" t="s">
        <v>769</v>
      </c>
      <c r="F826" s="92" t="s">
        <v>550</v>
      </c>
      <c r="G826" s="60" t="s">
        <v>827</v>
      </c>
      <c r="H826" s="69">
        <v>16.23</v>
      </c>
      <c r="I826" s="69">
        <v>17.24</v>
      </c>
      <c r="J826" s="62">
        <v>1</v>
      </c>
      <c r="K826" s="26"/>
      <c r="L826" s="83">
        <f>SUM(K826*I826)</f>
        <v>0</v>
      </c>
    </row>
    <row r="827" spans="1:12" ht="12.75" outlineLevel="2">
      <c r="A827" s="24">
        <v>299</v>
      </c>
      <c r="B827" s="36" t="s">
        <v>283</v>
      </c>
      <c r="C827" s="36" t="s">
        <v>284</v>
      </c>
      <c r="D827" s="31" t="s">
        <v>842</v>
      </c>
      <c r="E827" s="60" t="s">
        <v>1162</v>
      </c>
      <c r="F827" s="91">
        <v>28035</v>
      </c>
      <c r="G827" s="60" t="s">
        <v>1193</v>
      </c>
      <c r="H827" s="61">
        <v>22.44</v>
      </c>
      <c r="I827" s="61">
        <v>22.44</v>
      </c>
      <c r="J827" s="62">
        <v>2</v>
      </c>
      <c r="K827" s="26"/>
      <c r="L827" s="83">
        <f>SUM(K827*I827)</f>
        <v>0</v>
      </c>
    </row>
    <row r="828" spans="1:12" ht="12.75" outlineLevel="2">
      <c r="A828" s="24">
        <v>299</v>
      </c>
      <c r="B828" s="36" t="s">
        <v>283</v>
      </c>
      <c r="C828" s="36" t="s">
        <v>284</v>
      </c>
      <c r="D828" s="31" t="s">
        <v>842</v>
      </c>
      <c r="E828" s="70"/>
      <c r="F828" s="92">
        <v>84480</v>
      </c>
      <c r="G828" s="60" t="s">
        <v>968</v>
      </c>
      <c r="H828" s="69">
        <v>57.99</v>
      </c>
      <c r="I828" s="69">
        <v>68</v>
      </c>
      <c r="J828" s="62">
        <v>3</v>
      </c>
      <c r="K828" s="26"/>
      <c r="L828" s="83">
        <f>SUM(K828*I828)</f>
        <v>0</v>
      </c>
    </row>
    <row r="829" spans="1:12" s="6" customFormat="1" ht="0.75" customHeight="1" outlineLevel="1">
      <c r="A829" s="27">
        <v>299</v>
      </c>
      <c r="B829" s="37"/>
      <c r="C829" s="37"/>
      <c r="D829" s="28"/>
      <c r="E829" s="35"/>
      <c r="F829" s="35"/>
      <c r="G829" s="30"/>
      <c r="H829" s="71"/>
      <c r="I829" s="71"/>
      <c r="J829" s="64"/>
      <c r="K829" s="64"/>
      <c r="L829" s="64"/>
    </row>
    <row r="830" spans="1:12" ht="12.75" outlineLevel="2">
      <c r="A830" s="24">
        <v>300</v>
      </c>
      <c r="B830" s="36" t="s">
        <v>285</v>
      </c>
      <c r="C830" s="36" t="s">
        <v>286</v>
      </c>
      <c r="D830" s="31" t="s">
        <v>842</v>
      </c>
      <c r="E830" s="70" t="s">
        <v>770</v>
      </c>
      <c r="F830" s="92" t="s">
        <v>551</v>
      </c>
      <c r="G830" s="60" t="s">
        <v>827</v>
      </c>
      <c r="H830" s="69">
        <v>16.23</v>
      </c>
      <c r="I830" s="69">
        <v>17.24</v>
      </c>
      <c r="J830" s="62">
        <v>1</v>
      </c>
      <c r="K830" s="26"/>
      <c r="L830" s="83">
        <f>SUM(K830*I830)</f>
        <v>0</v>
      </c>
    </row>
    <row r="831" spans="1:12" ht="12.75" outlineLevel="2">
      <c r="A831" s="24">
        <v>300</v>
      </c>
      <c r="B831" s="36" t="s">
        <v>285</v>
      </c>
      <c r="C831" s="36" t="s">
        <v>286</v>
      </c>
      <c r="D831" s="31" t="s">
        <v>842</v>
      </c>
      <c r="E831" s="60" t="s">
        <v>1163</v>
      </c>
      <c r="F831" s="91">
        <v>28036</v>
      </c>
      <c r="G831" s="60" t="s">
        <v>1193</v>
      </c>
      <c r="H831" s="61">
        <v>22.44</v>
      </c>
      <c r="I831" s="61">
        <v>22.44</v>
      </c>
      <c r="J831" s="62">
        <v>2</v>
      </c>
      <c r="K831" s="26"/>
      <c r="L831" s="83">
        <f>SUM(K831*I831)</f>
        <v>0</v>
      </c>
    </row>
    <row r="832" spans="1:12" ht="12.75" outlineLevel="2">
      <c r="A832" s="24">
        <v>300</v>
      </c>
      <c r="B832" s="36" t="s">
        <v>285</v>
      </c>
      <c r="C832" s="36" t="s">
        <v>286</v>
      </c>
      <c r="D832" s="31" t="s">
        <v>842</v>
      </c>
      <c r="E832" s="70"/>
      <c r="F832" s="92">
        <v>84500</v>
      </c>
      <c r="G832" s="60" t="s">
        <v>968</v>
      </c>
      <c r="H832" s="69">
        <v>57.88</v>
      </c>
      <c r="I832" s="69">
        <v>68</v>
      </c>
      <c r="J832" s="62">
        <v>3</v>
      </c>
      <c r="K832" s="26"/>
      <c r="L832" s="83">
        <f>SUM(K832*I832)</f>
        <v>0</v>
      </c>
    </row>
    <row r="833" spans="1:12" s="6" customFormat="1" ht="0.75" customHeight="1" outlineLevel="1">
      <c r="A833" s="27">
        <v>300</v>
      </c>
      <c r="B833" s="37"/>
      <c r="C833" s="37"/>
      <c r="D833" s="28"/>
      <c r="E833" s="35"/>
      <c r="F833" s="35"/>
      <c r="G833" s="30"/>
      <c r="H833" s="71"/>
      <c r="I833" s="71"/>
      <c r="J833" s="64"/>
      <c r="K833" s="64"/>
      <c r="L833" s="64"/>
    </row>
    <row r="834" spans="1:12" ht="12.75" outlineLevel="2">
      <c r="A834" s="24">
        <v>301</v>
      </c>
      <c r="B834" s="36" t="s">
        <v>287</v>
      </c>
      <c r="C834" s="36" t="s">
        <v>282</v>
      </c>
      <c r="D834" s="36" t="s">
        <v>839</v>
      </c>
      <c r="E834" s="70"/>
      <c r="F834" s="92">
        <v>267958</v>
      </c>
      <c r="G834" s="60" t="s">
        <v>968</v>
      </c>
      <c r="H834" s="69">
        <v>46.81</v>
      </c>
      <c r="I834" s="69">
        <v>49.73</v>
      </c>
      <c r="J834" s="62">
        <v>1</v>
      </c>
      <c r="K834" s="26"/>
      <c r="L834" s="83">
        <f>SUM(K834*I834)</f>
        <v>0</v>
      </c>
    </row>
    <row r="835" spans="1:12" ht="12.75" outlineLevel="2">
      <c r="A835" s="24">
        <v>301</v>
      </c>
      <c r="B835" s="36" t="s">
        <v>287</v>
      </c>
      <c r="C835" s="36" t="s">
        <v>282</v>
      </c>
      <c r="D835" s="68" t="s">
        <v>1260</v>
      </c>
      <c r="E835" s="70" t="s">
        <v>771</v>
      </c>
      <c r="F835" s="92" t="s">
        <v>552</v>
      </c>
      <c r="G835" s="60" t="s">
        <v>827</v>
      </c>
      <c r="H835" s="69">
        <v>49.57</v>
      </c>
      <c r="I835" s="69">
        <v>55.65</v>
      </c>
      <c r="J835" s="62">
        <v>2</v>
      </c>
      <c r="K835" s="26"/>
      <c r="L835" s="83">
        <f>SUM(K835*I835)</f>
        <v>0</v>
      </c>
    </row>
    <row r="836" spans="1:12" ht="12.75" outlineLevel="2">
      <c r="A836" s="24">
        <v>301</v>
      </c>
      <c r="B836" s="36" t="s">
        <v>287</v>
      </c>
      <c r="C836" s="36" t="s">
        <v>282</v>
      </c>
      <c r="D836" s="25" t="s">
        <v>839</v>
      </c>
      <c r="E836" s="60" t="s">
        <v>1164</v>
      </c>
      <c r="F836" s="91">
        <v>28637</v>
      </c>
      <c r="G836" s="60" t="s">
        <v>1193</v>
      </c>
      <c r="H836" s="61">
        <v>66.56</v>
      </c>
      <c r="I836" s="61">
        <v>66.56</v>
      </c>
      <c r="J836" s="62">
        <v>3</v>
      </c>
      <c r="K836" s="26"/>
      <c r="L836" s="83">
        <f>SUM(K836*I836)</f>
        <v>0</v>
      </c>
    </row>
    <row r="837" spans="1:12" s="6" customFormat="1" ht="0.75" customHeight="1" outlineLevel="1">
      <c r="A837" s="27">
        <v>301</v>
      </c>
      <c r="B837" s="37"/>
      <c r="C837" s="37"/>
      <c r="D837" s="28"/>
      <c r="E837" s="30"/>
      <c r="F837" s="30"/>
      <c r="G837" s="30"/>
      <c r="H837" s="63"/>
      <c r="I837" s="63"/>
      <c r="J837" s="64"/>
      <c r="K837" s="64"/>
      <c r="L837" s="64"/>
    </row>
    <row r="838" spans="1:12" ht="12.75" outlineLevel="2">
      <c r="A838" s="24">
        <v>302</v>
      </c>
      <c r="B838" s="36" t="s">
        <v>288</v>
      </c>
      <c r="C838" s="36" t="s">
        <v>289</v>
      </c>
      <c r="D838" s="36" t="s">
        <v>1276</v>
      </c>
      <c r="E838" s="70" t="s">
        <v>543</v>
      </c>
      <c r="F838" s="92" t="s">
        <v>543</v>
      </c>
      <c r="G838" s="60" t="s">
        <v>827</v>
      </c>
      <c r="H838" s="69">
        <v>8.61</v>
      </c>
      <c r="I838" s="69">
        <v>9.17</v>
      </c>
      <c r="J838" s="62">
        <v>1</v>
      </c>
      <c r="K838" s="26"/>
      <c r="L838" s="83">
        <f>SUM(K838*I838)</f>
        <v>0</v>
      </c>
    </row>
    <row r="839" spans="1:12" ht="12.75" outlineLevel="2">
      <c r="A839" s="24">
        <v>302</v>
      </c>
      <c r="B839" s="36" t="s">
        <v>288</v>
      </c>
      <c r="C839" s="36" t="s">
        <v>289</v>
      </c>
      <c r="D839" s="36" t="s">
        <v>843</v>
      </c>
      <c r="E839" s="70"/>
      <c r="F839" s="91" t="s">
        <v>951</v>
      </c>
      <c r="G839" s="60" t="s">
        <v>968</v>
      </c>
      <c r="H839" s="69">
        <v>11.82</v>
      </c>
      <c r="I839" s="69">
        <v>12.58</v>
      </c>
      <c r="J839" s="62">
        <v>2</v>
      </c>
      <c r="K839" s="26"/>
      <c r="L839" s="83">
        <f>SUM(K839*I839)</f>
        <v>0</v>
      </c>
    </row>
    <row r="840" spans="1:12" ht="12.75" outlineLevel="2">
      <c r="A840" s="24">
        <v>302</v>
      </c>
      <c r="B840" s="36" t="s">
        <v>288</v>
      </c>
      <c r="C840" s="36" t="s">
        <v>289</v>
      </c>
      <c r="D840" s="25" t="s">
        <v>843</v>
      </c>
      <c r="E840" s="60" t="s">
        <v>1165</v>
      </c>
      <c r="F840" s="91">
        <v>28443</v>
      </c>
      <c r="G840" s="60" t="s">
        <v>1193</v>
      </c>
      <c r="H840" s="61">
        <v>14.65</v>
      </c>
      <c r="I840" s="61">
        <v>14.65</v>
      </c>
      <c r="J840" s="62">
        <v>3</v>
      </c>
      <c r="K840" s="26"/>
      <c r="L840" s="83">
        <f>SUM(K840*I840)</f>
        <v>0</v>
      </c>
    </row>
    <row r="841" spans="1:12" s="6" customFormat="1" ht="0.75" customHeight="1" outlineLevel="1">
      <c r="A841" s="27">
        <v>302</v>
      </c>
      <c r="B841" s="37"/>
      <c r="C841" s="37"/>
      <c r="D841" s="28"/>
      <c r="E841" s="30"/>
      <c r="F841" s="30"/>
      <c r="G841" s="30"/>
      <c r="H841" s="63"/>
      <c r="I841" s="63"/>
      <c r="J841" s="64"/>
      <c r="K841" s="64"/>
      <c r="L841" s="64"/>
    </row>
    <row r="842" spans="1:12" ht="12.75" outlineLevel="2">
      <c r="A842" s="24">
        <v>303</v>
      </c>
      <c r="B842" s="25" t="s">
        <v>290</v>
      </c>
      <c r="C842" s="25" t="s">
        <v>291</v>
      </c>
      <c r="D842" s="68" t="s">
        <v>1260</v>
      </c>
      <c r="E842" s="60" t="s">
        <v>1166</v>
      </c>
      <c r="F842" s="91">
        <v>50106</v>
      </c>
      <c r="G842" s="60" t="s">
        <v>1193</v>
      </c>
      <c r="H842" s="61">
        <v>6.34</v>
      </c>
      <c r="I842" s="61">
        <v>6.34</v>
      </c>
      <c r="J842" s="62">
        <v>1</v>
      </c>
      <c r="K842" s="26"/>
      <c r="L842" s="83">
        <f>SUM(K842*I842)</f>
        <v>0</v>
      </c>
    </row>
    <row r="843" spans="1:12" ht="12.75" outlineLevel="2">
      <c r="A843" s="24">
        <v>303</v>
      </c>
      <c r="B843" s="25" t="s">
        <v>290</v>
      </c>
      <c r="C843" s="25" t="s">
        <v>291</v>
      </c>
      <c r="D843" s="70" t="s">
        <v>830</v>
      </c>
      <c r="E843" s="70"/>
      <c r="F843" s="91" t="s">
        <v>952</v>
      </c>
      <c r="G843" s="60" t="s">
        <v>968</v>
      </c>
      <c r="H843" s="69">
        <v>6.69</v>
      </c>
      <c r="I843" s="69">
        <v>7.28</v>
      </c>
      <c r="J843" s="62">
        <v>2</v>
      </c>
      <c r="K843" s="26"/>
      <c r="L843" s="83">
        <f>SUM(K843*I843)</f>
        <v>0</v>
      </c>
    </row>
    <row r="844" spans="1:12" ht="12.75" outlineLevel="2">
      <c r="A844" s="24">
        <v>303</v>
      </c>
      <c r="B844" s="25" t="s">
        <v>290</v>
      </c>
      <c r="C844" s="25" t="s">
        <v>291</v>
      </c>
      <c r="D844" s="70" t="s">
        <v>830</v>
      </c>
      <c r="E844" s="70" t="s">
        <v>772</v>
      </c>
      <c r="F844" s="92" t="s">
        <v>553</v>
      </c>
      <c r="G844" s="60" t="s">
        <v>827</v>
      </c>
      <c r="H844" s="69">
        <v>7.95</v>
      </c>
      <c r="I844" s="69">
        <v>7.95</v>
      </c>
      <c r="J844" s="62">
        <v>3</v>
      </c>
      <c r="K844" s="26"/>
      <c r="L844" s="83">
        <f>SUM(K844*I844)</f>
        <v>0</v>
      </c>
    </row>
    <row r="845" spans="1:12" s="6" customFormat="1" ht="0.75" customHeight="1" outlineLevel="1">
      <c r="A845" s="27">
        <v>303</v>
      </c>
      <c r="B845" s="28"/>
      <c r="C845" s="28"/>
      <c r="D845" s="35"/>
      <c r="E845" s="35"/>
      <c r="F845" s="35"/>
      <c r="G845" s="30"/>
      <c r="H845" s="71"/>
      <c r="I845" s="71"/>
      <c r="J845" s="64"/>
      <c r="K845" s="64"/>
      <c r="L845" s="64"/>
    </row>
    <row r="846" spans="1:12" ht="12.75" outlineLevel="2">
      <c r="A846" s="24">
        <v>304</v>
      </c>
      <c r="B846" s="25" t="s">
        <v>292</v>
      </c>
      <c r="C846" s="25" t="s">
        <v>276</v>
      </c>
      <c r="D846" s="70" t="s">
        <v>953</v>
      </c>
      <c r="E846" s="70"/>
      <c r="F846" s="92">
        <v>37905</v>
      </c>
      <c r="G846" s="60" t="s">
        <v>968</v>
      </c>
      <c r="H846" s="69">
        <v>25.04</v>
      </c>
      <c r="I846" s="69">
        <v>26.18</v>
      </c>
      <c r="J846" s="62">
        <v>2</v>
      </c>
      <c r="K846" s="26"/>
      <c r="L846" s="83">
        <f>SUM(K846*I846)</f>
        <v>0</v>
      </c>
    </row>
    <row r="847" spans="1:12" ht="12.75" outlineLevel="2">
      <c r="A847" s="24">
        <v>304</v>
      </c>
      <c r="B847" s="25" t="s">
        <v>292</v>
      </c>
      <c r="C847" s="25" t="s">
        <v>276</v>
      </c>
      <c r="D847" s="68" t="s">
        <v>1260</v>
      </c>
      <c r="E847" s="70" t="s">
        <v>773</v>
      </c>
      <c r="F847" s="92" t="s">
        <v>554</v>
      </c>
      <c r="G847" s="60" t="s">
        <v>827</v>
      </c>
      <c r="H847" s="69">
        <v>25.91</v>
      </c>
      <c r="I847" s="69">
        <v>25.91</v>
      </c>
      <c r="J847" s="62">
        <v>1</v>
      </c>
      <c r="K847" s="26"/>
      <c r="L847" s="83">
        <f>SUM(K847*I847)</f>
        <v>0</v>
      </c>
    </row>
    <row r="848" spans="1:12" ht="12.75" outlineLevel="2">
      <c r="A848" s="24">
        <v>304</v>
      </c>
      <c r="B848" s="25" t="s">
        <v>292</v>
      </c>
      <c r="C848" s="25" t="s">
        <v>276</v>
      </c>
      <c r="D848" s="25" t="s">
        <v>1396</v>
      </c>
      <c r="E848" s="60" t="s">
        <v>1167</v>
      </c>
      <c r="F848" s="91">
        <v>28170</v>
      </c>
      <c r="G848" s="60" t="s">
        <v>1193</v>
      </c>
      <c r="H848" s="61">
        <v>33.12</v>
      </c>
      <c r="I848" s="61">
        <v>33.12</v>
      </c>
      <c r="J848" s="62">
        <v>3</v>
      </c>
      <c r="K848" s="26"/>
      <c r="L848" s="83">
        <f>SUM(K848*I848)</f>
        <v>0</v>
      </c>
    </row>
    <row r="849" spans="1:12" s="6" customFormat="1" ht="0.75" customHeight="1" outlineLevel="1">
      <c r="A849" s="27">
        <v>304</v>
      </c>
      <c r="B849" s="28"/>
      <c r="C849" s="28"/>
      <c r="D849" s="28"/>
      <c r="E849" s="30"/>
      <c r="F849" s="30"/>
      <c r="G849" s="30"/>
      <c r="H849" s="63"/>
      <c r="I849" s="63"/>
      <c r="J849" s="64"/>
      <c r="K849" s="64"/>
      <c r="L849" s="64"/>
    </row>
    <row r="850" spans="1:12" ht="12.75" outlineLevel="2">
      <c r="A850" s="24">
        <v>305</v>
      </c>
      <c r="B850" s="25" t="s">
        <v>293</v>
      </c>
      <c r="C850" s="25" t="s">
        <v>294</v>
      </c>
      <c r="D850" s="70" t="s">
        <v>953</v>
      </c>
      <c r="E850" s="70"/>
      <c r="F850" s="92">
        <v>37906</v>
      </c>
      <c r="G850" s="60" t="s">
        <v>968</v>
      </c>
      <c r="H850" s="69">
        <v>25.06</v>
      </c>
      <c r="I850" s="69">
        <v>26.18</v>
      </c>
      <c r="J850" s="62">
        <v>2</v>
      </c>
      <c r="K850" s="26"/>
      <c r="L850" s="83">
        <f>SUM(K850*I850)</f>
        <v>0</v>
      </c>
    </row>
    <row r="851" spans="1:12" ht="12.75" outlineLevel="2">
      <c r="A851" s="24">
        <v>305</v>
      </c>
      <c r="B851" s="25" t="s">
        <v>293</v>
      </c>
      <c r="C851" s="25" t="s">
        <v>294</v>
      </c>
      <c r="D851" s="68" t="s">
        <v>1260</v>
      </c>
      <c r="E851" s="70" t="s">
        <v>774</v>
      </c>
      <c r="F851" s="92" t="s">
        <v>555</v>
      </c>
      <c r="G851" s="60" t="s">
        <v>827</v>
      </c>
      <c r="H851" s="69">
        <v>25.91</v>
      </c>
      <c r="I851" s="69">
        <v>25.91</v>
      </c>
      <c r="J851" s="62">
        <v>1</v>
      </c>
      <c r="K851" s="26"/>
      <c r="L851" s="83">
        <f>SUM(K851*I851)</f>
        <v>0</v>
      </c>
    </row>
    <row r="852" spans="1:12" ht="12.75" outlineLevel="2">
      <c r="A852" s="24">
        <v>305</v>
      </c>
      <c r="B852" s="25" t="s">
        <v>293</v>
      </c>
      <c r="C852" s="25" t="s">
        <v>294</v>
      </c>
      <c r="D852" s="25" t="s">
        <v>1396</v>
      </c>
      <c r="E852" s="60" t="s">
        <v>1168</v>
      </c>
      <c r="F852" s="91">
        <v>28172</v>
      </c>
      <c r="G852" s="60" t="s">
        <v>1193</v>
      </c>
      <c r="H852" s="61">
        <v>33.12</v>
      </c>
      <c r="I852" s="61">
        <v>33.12</v>
      </c>
      <c r="J852" s="62">
        <v>3</v>
      </c>
      <c r="K852" s="26"/>
      <c r="L852" s="83">
        <f>SUM(K852*I852)</f>
        <v>0</v>
      </c>
    </row>
    <row r="853" spans="1:12" s="6" customFormat="1" ht="0.75" customHeight="1" outlineLevel="1">
      <c r="A853" s="27">
        <v>305</v>
      </c>
      <c r="B853" s="28"/>
      <c r="C853" s="28"/>
      <c r="D853" s="28"/>
      <c r="E853" s="30"/>
      <c r="F853" s="30"/>
      <c r="G853" s="30"/>
      <c r="H853" s="63"/>
      <c r="I853" s="63"/>
      <c r="J853" s="64"/>
      <c r="K853" s="64"/>
      <c r="L853" s="64"/>
    </row>
    <row r="854" spans="1:12" ht="12.75" outlineLevel="2">
      <c r="A854" s="24">
        <v>306</v>
      </c>
      <c r="B854" s="25" t="s">
        <v>295</v>
      </c>
      <c r="C854" s="25" t="s">
        <v>276</v>
      </c>
      <c r="D854" s="70" t="s">
        <v>953</v>
      </c>
      <c r="E854" s="70"/>
      <c r="F854" s="91" t="s">
        <v>954</v>
      </c>
      <c r="G854" s="60" t="s">
        <v>968</v>
      </c>
      <c r="H854" s="69">
        <v>25.06</v>
      </c>
      <c r="I854" s="69">
        <v>26.18</v>
      </c>
      <c r="J854" s="62">
        <v>1</v>
      </c>
      <c r="K854" s="26"/>
      <c r="L854" s="83">
        <f>SUM(K854*I854)</f>
        <v>0</v>
      </c>
    </row>
    <row r="855" spans="1:12" ht="12.75" outlineLevel="2">
      <c r="A855" s="24">
        <v>306</v>
      </c>
      <c r="B855" s="25" t="s">
        <v>295</v>
      </c>
      <c r="C855" s="25" t="s">
        <v>276</v>
      </c>
      <c r="D855" s="25" t="s">
        <v>1396</v>
      </c>
      <c r="E855" s="60" t="s">
        <v>1169</v>
      </c>
      <c r="F855" s="91">
        <v>28165</v>
      </c>
      <c r="G855" s="60" t="s">
        <v>1193</v>
      </c>
      <c r="H855" s="61">
        <v>33.12</v>
      </c>
      <c r="I855" s="61">
        <v>33.12</v>
      </c>
      <c r="J855" s="62">
        <v>3</v>
      </c>
      <c r="K855" s="26"/>
      <c r="L855" s="83">
        <f>SUM(K855*I855)</f>
        <v>0</v>
      </c>
    </row>
    <row r="856" spans="1:12" s="6" customFormat="1" ht="0.75" customHeight="1" outlineLevel="1">
      <c r="A856" s="27">
        <v>306</v>
      </c>
      <c r="B856" s="28"/>
      <c r="C856" s="28"/>
      <c r="D856" s="28"/>
      <c r="E856" s="30"/>
      <c r="F856" s="30"/>
      <c r="G856" s="30"/>
      <c r="H856" s="63"/>
      <c r="I856" s="63"/>
      <c r="J856" s="64"/>
      <c r="K856" s="64"/>
      <c r="L856" s="64"/>
    </row>
    <row r="857" spans="1:12" ht="12.75" outlineLevel="2">
      <c r="A857" s="24">
        <v>308</v>
      </c>
      <c r="B857" s="25" t="s">
        <v>296</v>
      </c>
      <c r="C857" s="25" t="s">
        <v>17</v>
      </c>
      <c r="D857" s="70" t="s">
        <v>830</v>
      </c>
      <c r="E857" s="70"/>
      <c r="F857" s="91" t="s">
        <v>955</v>
      </c>
      <c r="G857" s="60" t="s">
        <v>968</v>
      </c>
      <c r="H857" s="69">
        <v>7.39</v>
      </c>
      <c r="I857" s="69">
        <v>7.94</v>
      </c>
      <c r="J857" s="62">
        <v>1</v>
      </c>
      <c r="K857" s="26"/>
      <c r="L857" s="83">
        <f>SUM(K857*I857)</f>
        <v>0</v>
      </c>
    </row>
    <row r="858" spans="1:12" ht="12.75" outlineLevel="2">
      <c r="A858" s="24">
        <v>308</v>
      </c>
      <c r="B858" s="25" t="s">
        <v>296</v>
      </c>
      <c r="C858" s="25" t="s">
        <v>17</v>
      </c>
      <c r="D858" s="25" t="s">
        <v>830</v>
      </c>
      <c r="E858" s="60" t="s">
        <v>1170</v>
      </c>
      <c r="F858" s="91">
        <v>36006</v>
      </c>
      <c r="G858" s="60" t="s">
        <v>1193</v>
      </c>
      <c r="H858" s="61">
        <v>8.65</v>
      </c>
      <c r="I858" s="61">
        <v>8.65</v>
      </c>
      <c r="J858" s="62">
        <v>2</v>
      </c>
      <c r="K858" s="26"/>
      <c r="L858" s="83">
        <f>SUM(K858*I858)</f>
        <v>0</v>
      </c>
    </row>
    <row r="859" spans="1:12" ht="12.75" outlineLevel="2">
      <c r="A859" s="24">
        <v>308</v>
      </c>
      <c r="B859" s="25" t="s">
        <v>296</v>
      </c>
      <c r="C859" s="25" t="s">
        <v>17</v>
      </c>
      <c r="D859" s="70" t="s">
        <v>830</v>
      </c>
      <c r="E859" s="70" t="s">
        <v>775</v>
      </c>
      <c r="F859" s="92" t="s">
        <v>556</v>
      </c>
      <c r="G859" s="60" t="s">
        <v>827</v>
      </c>
      <c r="H859" s="69">
        <v>8.77</v>
      </c>
      <c r="I859" s="69">
        <v>8.77</v>
      </c>
      <c r="J859" s="62">
        <v>3</v>
      </c>
      <c r="K859" s="26"/>
      <c r="L859" s="83">
        <f>SUM(K859*I859)</f>
        <v>0</v>
      </c>
    </row>
    <row r="860" spans="1:12" s="6" customFormat="1" ht="0.75" customHeight="1" outlineLevel="1">
      <c r="A860" s="27">
        <v>308</v>
      </c>
      <c r="B860" s="28"/>
      <c r="C860" s="28"/>
      <c r="D860" s="35"/>
      <c r="E860" s="35"/>
      <c r="F860" s="35"/>
      <c r="G860" s="30"/>
      <c r="H860" s="71"/>
      <c r="I860" s="71"/>
      <c r="J860" s="64"/>
      <c r="K860" s="64"/>
      <c r="L860" s="64"/>
    </row>
    <row r="861" spans="1:12" ht="12.75" outlineLevel="2">
      <c r="A861" s="24">
        <v>309</v>
      </c>
      <c r="B861" s="25" t="s">
        <v>297</v>
      </c>
      <c r="C861" s="25" t="s">
        <v>68</v>
      </c>
      <c r="D861" s="70" t="s">
        <v>830</v>
      </c>
      <c r="E861" s="70"/>
      <c r="F861" s="92">
        <v>76441</v>
      </c>
      <c r="G861" s="60" t="s">
        <v>968</v>
      </c>
      <c r="H861" s="69">
        <v>14.24</v>
      </c>
      <c r="I861" s="69">
        <v>21.88</v>
      </c>
      <c r="J861" s="62">
        <v>1</v>
      </c>
      <c r="K861" s="26"/>
      <c r="L861" s="83">
        <f>SUM(K861*I861)</f>
        <v>0</v>
      </c>
    </row>
    <row r="862" spans="1:12" ht="12.75" outlineLevel="2">
      <c r="A862" s="24">
        <v>309</v>
      </c>
      <c r="B862" s="25" t="s">
        <v>297</v>
      </c>
      <c r="C862" s="25" t="s">
        <v>68</v>
      </c>
      <c r="D862" s="70" t="s">
        <v>830</v>
      </c>
      <c r="E862" s="70" t="s">
        <v>776</v>
      </c>
      <c r="F862" s="92" t="s">
        <v>557</v>
      </c>
      <c r="G862" s="60" t="s">
        <v>827</v>
      </c>
      <c r="H862" s="69">
        <v>26.91</v>
      </c>
      <c r="I862" s="69">
        <v>26.91</v>
      </c>
      <c r="J862" s="62">
        <v>3</v>
      </c>
      <c r="K862" s="26"/>
      <c r="L862" s="83">
        <f>SUM(K862*I862)</f>
        <v>0</v>
      </c>
    </row>
    <row r="863" spans="1:12" ht="12.75" outlineLevel="2">
      <c r="A863" s="24">
        <v>309</v>
      </c>
      <c r="B863" s="25" t="s">
        <v>297</v>
      </c>
      <c r="C863" s="25" t="s">
        <v>68</v>
      </c>
      <c r="D863" s="25" t="s">
        <v>830</v>
      </c>
      <c r="E863" s="60" t="s">
        <v>1171</v>
      </c>
      <c r="F863" s="91">
        <v>36317</v>
      </c>
      <c r="G863" s="60" t="s">
        <v>1193</v>
      </c>
      <c r="H863" s="61">
        <v>29.59</v>
      </c>
      <c r="I863" s="61">
        <v>29.59</v>
      </c>
      <c r="J863" s="62">
        <v>2</v>
      </c>
      <c r="K863" s="26"/>
      <c r="L863" s="83">
        <f>SUM(K863*I863)</f>
        <v>0</v>
      </c>
    </row>
    <row r="864" spans="1:12" s="6" customFormat="1" ht="0.75" customHeight="1" outlineLevel="1">
      <c r="A864" s="27">
        <v>309</v>
      </c>
      <c r="B864" s="28"/>
      <c r="C864" s="28"/>
      <c r="D864" s="28"/>
      <c r="E864" s="30"/>
      <c r="F864" s="30"/>
      <c r="G864" s="30"/>
      <c r="H864" s="63"/>
      <c r="I864" s="63"/>
      <c r="J864" s="64"/>
      <c r="K864" s="64"/>
      <c r="L864" s="64"/>
    </row>
    <row r="865" spans="1:12" ht="13.5" outlineLevel="2">
      <c r="A865" s="24">
        <v>310</v>
      </c>
      <c r="B865" s="43" t="s">
        <v>298</v>
      </c>
      <c r="C865" s="25" t="s">
        <v>64</v>
      </c>
      <c r="D865" s="70" t="s">
        <v>845</v>
      </c>
      <c r="E865" s="70"/>
      <c r="F865" s="91" t="s">
        <v>956</v>
      </c>
      <c r="G865" s="60" t="s">
        <v>968</v>
      </c>
      <c r="H865" s="69">
        <v>7.47</v>
      </c>
      <c r="I865" s="69">
        <v>7.77</v>
      </c>
      <c r="J865" s="62">
        <v>3</v>
      </c>
      <c r="K865" s="26"/>
      <c r="L865" s="83">
        <f>SUM(K865*I865)</f>
        <v>0</v>
      </c>
    </row>
    <row r="866" spans="1:12" ht="13.5" outlineLevel="2">
      <c r="A866" s="24">
        <v>310</v>
      </c>
      <c r="B866" s="43" t="s">
        <v>298</v>
      </c>
      <c r="C866" s="25" t="s">
        <v>64</v>
      </c>
      <c r="D866" s="25" t="s">
        <v>1414</v>
      </c>
      <c r="E866" s="60" t="s">
        <v>1172</v>
      </c>
      <c r="F866" s="91">
        <v>28072</v>
      </c>
      <c r="G866" s="60" t="s">
        <v>1193</v>
      </c>
      <c r="H866" s="61">
        <v>7.62</v>
      </c>
      <c r="I866" s="61">
        <v>7.62</v>
      </c>
      <c r="J866" s="62">
        <v>1</v>
      </c>
      <c r="K866" s="26"/>
      <c r="L866" s="83">
        <f>SUM(K866*I866)</f>
        <v>0</v>
      </c>
    </row>
    <row r="867" spans="1:12" ht="13.5" outlineLevel="2">
      <c r="A867" s="24">
        <v>310</v>
      </c>
      <c r="B867" s="43" t="s">
        <v>298</v>
      </c>
      <c r="C867" s="25" t="s">
        <v>64</v>
      </c>
      <c r="D867" s="65" t="s">
        <v>845</v>
      </c>
      <c r="E867" s="70" t="s">
        <v>777</v>
      </c>
      <c r="F867" s="92" t="s">
        <v>558</v>
      </c>
      <c r="G867" s="60" t="s">
        <v>827</v>
      </c>
      <c r="H867" s="69">
        <v>7.73</v>
      </c>
      <c r="I867" s="69">
        <v>7.73</v>
      </c>
      <c r="J867" s="62">
        <v>2</v>
      </c>
      <c r="K867" s="26"/>
      <c r="L867" s="83">
        <f>SUM(K867*I867)</f>
        <v>0</v>
      </c>
    </row>
    <row r="868" spans="1:12" s="6" customFormat="1" ht="0.75" customHeight="1" outlineLevel="1">
      <c r="A868" s="27">
        <v>310</v>
      </c>
      <c r="B868" s="45"/>
      <c r="C868" s="28"/>
      <c r="D868" s="33"/>
      <c r="E868" s="35"/>
      <c r="F868" s="35"/>
      <c r="G868" s="30"/>
      <c r="H868" s="71"/>
      <c r="I868" s="71"/>
      <c r="J868" s="64"/>
      <c r="K868" s="64"/>
      <c r="L868" s="64"/>
    </row>
    <row r="869" spans="1:12" ht="13.5" outlineLevel="2">
      <c r="A869" s="24">
        <v>311</v>
      </c>
      <c r="B869" s="43" t="s">
        <v>299</v>
      </c>
      <c r="C869" s="25" t="s">
        <v>16</v>
      </c>
      <c r="D869" s="70" t="s">
        <v>845</v>
      </c>
      <c r="E869" s="70"/>
      <c r="F869" s="92">
        <v>98908</v>
      </c>
      <c r="G869" s="60" t="s">
        <v>968</v>
      </c>
      <c r="H869" s="69">
        <v>6.86</v>
      </c>
      <c r="I869" s="69">
        <v>7.77</v>
      </c>
      <c r="J869" s="62">
        <v>2</v>
      </c>
      <c r="K869" s="26"/>
      <c r="L869" s="83">
        <f>SUM(K869*I869)</f>
        <v>0</v>
      </c>
    </row>
    <row r="870" spans="1:12" ht="13.5" outlineLevel="2">
      <c r="A870" s="24">
        <v>311</v>
      </c>
      <c r="B870" s="43" t="s">
        <v>299</v>
      </c>
      <c r="C870" s="25" t="s">
        <v>16</v>
      </c>
      <c r="D870" s="25" t="s">
        <v>1414</v>
      </c>
      <c r="E870" s="60" t="s">
        <v>1173</v>
      </c>
      <c r="F870" s="91">
        <v>28069</v>
      </c>
      <c r="G870" s="60" t="s">
        <v>1193</v>
      </c>
      <c r="H870" s="61">
        <v>7.62</v>
      </c>
      <c r="I870" s="61">
        <v>7.62</v>
      </c>
      <c r="J870" s="62">
        <v>1</v>
      </c>
      <c r="K870" s="26"/>
      <c r="L870" s="83">
        <f>SUM(K870*I870)</f>
        <v>0</v>
      </c>
    </row>
    <row r="871" spans="1:12" ht="13.5" outlineLevel="2">
      <c r="A871" s="24">
        <v>311</v>
      </c>
      <c r="B871" s="43" t="s">
        <v>299</v>
      </c>
      <c r="C871" s="25" t="s">
        <v>16</v>
      </c>
      <c r="D871" s="65" t="s">
        <v>845</v>
      </c>
      <c r="E871" s="70" t="s">
        <v>778</v>
      </c>
      <c r="F871" s="92" t="s">
        <v>559</v>
      </c>
      <c r="G871" s="60" t="s">
        <v>827</v>
      </c>
      <c r="H871" s="69">
        <v>16.24</v>
      </c>
      <c r="I871" s="69">
        <v>16.24</v>
      </c>
      <c r="J871" s="62">
        <v>3</v>
      </c>
      <c r="K871" s="26"/>
      <c r="L871" s="83">
        <f>SUM(K871*I871)</f>
        <v>0</v>
      </c>
    </row>
    <row r="872" spans="1:12" s="6" customFormat="1" ht="0.75" customHeight="1" outlineLevel="1">
      <c r="A872" s="27">
        <v>311</v>
      </c>
      <c r="B872" s="28"/>
      <c r="C872" s="28"/>
      <c r="D872" s="33"/>
      <c r="E872" s="35"/>
      <c r="F872" s="35"/>
      <c r="G872" s="30"/>
      <c r="H872" s="71"/>
      <c r="I872" s="71"/>
      <c r="J872" s="64"/>
      <c r="K872" s="64"/>
      <c r="L872" s="64"/>
    </row>
    <row r="873" spans="1:12" ht="12.75" outlineLevel="2">
      <c r="A873" s="24">
        <v>312</v>
      </c>
      <c r="B873" s="25" t="s">
        <v>300</v>
      </c>
      <c r="C873" s="38" t="s">
        <v>17</v>
      </c>
      <c r="D873" s="70" t="s">
        <v>942</v>
      </c>
      <c r="E873" s="70"/>
      <c r="F873" s="92" t="s">
        <v>957</v>
      </c>
      <c r="G873" s="60" t="s">
        <v>968</v>
      </c>
      <c r="H873" s="69">
        <v>2.78</v>
      </c>
      <c r="I873" s="69">
        <v>2.83</v>
      </c>
      <c r="J873" s="62">
        <v>1</v>
      </c>
      <c r="K873" s="26"/>
      <c r="L873" s="83">
        <f>SUM(K873*I873)</f>
        <v>0</v>
      </c>
    </row>
    <row r="874" spans="1:12" ht="12.75" outlineLevel="2">
      <c r="A874" s="24">
        <v>312</v>
      </c>
      <c r="B874" s="25" t="s">
        <v>300</v>
      </c>
      <c r="C874" s="38" t="s">
        <v>17</v>
      </c>
      <c r="D874" s="70" t="s">
        <v>1276</v>
      </c>
      <c r="E874" s="70" t="s">
        <v>779</v>
      </c>
      <c r="F874" s="92" t="s">
        <v>560</v>
      </c>
      <c r="G874" s="60" t="s">
        <v>827</v>
      </c>
      <c r="H874" s="69">
        <v>2.97</v>
      </c>
      <c r="I874" s="69">
        <v>2.97</v>
      </c>
      <c r="J874" s="62">
        <v>2</v>
      </c>
      <c r="K874" s="26"/>
      <c r="L874" s="83">
        <f>SUM(K874*I874)</f>
        <v>0</v>
      </c>
    </row>
    <row r="875" spans="1:12" ht="12.75" outlineLevel="2">
      <c r="A875" s="24">
        <v>312</v>
      </c>
      <c r="B875" s="25" t="s">
        <v>300</v>
      </c>
      <c r="C875" s="38" t="s">
        <v>17</v>
      </c>
      <c r="D875" s="25" t="s">
        <v>1205</v>
      </c>
      <c r="E875" s="60" t="s">
        <v>1174</v>
      </c>
      <c r="F875" s="91">
        <v>13101</v>
      </c>
      <c r="G875" s="60" t="s">
        <v>1193</v>
      </c>
      <c r="H875" s="61">
        <v>5.81</v>
      </c>
      <c r="I875" s="61">
        <v>5.81</v>
      </c>
      <c r="J875" s="62">
        <v>3</v>
      </c>
      <c r="K875" s="26"/>
      <c r="L875" s="83">
        <f>SUM(K875*I875)</f>
        <v>0</v>
      </c>
    </row>
    <row r="876" spans="1:12" s="6" customFormat="1" ht="0.75" customHeight="1" outlineLevel="1">
      <c r="A876" s="27">
        <v>312</v>
      </c>
      <c r="B876" s="28"/>
      <c r="C876" s="39"/>
      <c r="D876" s="33"/>
      <c r="E876" s="35"/>
      <c r="F876" s="35"/>
      <c r="G876" s="30"/>
      <c r="H876" s="71"/>
      <c r="I876" s="71"/>
      <c r="J876" s="64"/>
      <c r="K876" s="64"/>
      <c r="L876" s="64"/>
    </row>
    <row r="877" spans="1:12" ht="12.75" outlineLevel="2">
      <c r="A877" s="24">
        <v>314</v>
      </c>
      <c r="B877" s="25" t="s">
        <v>301</v>
      </c>
      <c r="C877" s="25" t="s">
        <v>14</v>
      </c>
      <c r="D877" s="70" t="s">
        <v>844</v>
      </c>
      <c r="E877" s="70"/>
      <c r="F877" s="91" t="s">
        <v>958</v>
      </c>
      <c r="G877" s="60" t="s">
        <v>968</v>
      </c>
      <c r="H877" s="69">
        <v>9.28</v>
      </c>
      <c r="I877" s="69">
        <v>9.65</v>
      </c>
      <c r="J877" s="62">
        <v>1</v>
      </c>
      <c r="K877" s="26"/>
      <c r="L877" s="83">
        <f>SUM(K877*I877)</f>
        <v>0</v>
      </c>
    </row>
    <row r="878" spans="1:12" ht="12.75" outlineLevel="2">
      <c r="A878" s="24">
        <v>314</v>
      </c>
      <c r="B878" s="25" t="s">
        <v>301</v>
      </c>
      <c r="C878" s="25" t="s">
        <v>14</v>
      </c>
      <c r="D878" s="65" t="s">
        <v>844</v>
      </c>
      <c r="E878" s="70" t="s">
        <v>780</v>
      </c>
      <c r="F878" s="92" t="s">
        <v>561</v>
      </c>
      <c r="G878" s="60" t="s">
        <v>827</v>
      </c>
      <c r="H878" s="69">
        <v>9.83</v>
      </c>
      <c r="I878" s="69">
        <v>9.83</v>
      </c>
      <c r="J878" s="62">
        <v>2</v>
      </c>
      <c r="K878" s="26"/>
      <c r="L878" s="83">
        <f>SUM(K878*I878)</f>
        <v>0</v>
      </c>
    </row>
    <row r="879" spans="1:12" ht="12.75" outlineLevel="2">
      <c r="A879" s="24">
        <v>314</v>
      </c>
      <c r="B879" s="25" t="s">
        <v>301</v>
      </c>
      <c r="C879" s="25" t="s">
        <v>14</v>
      </c>
      <c r="D879" s="25" t="s">
        <v>844</v>
      </c>
      <c r="E879" s="60" t="s">
        <v>1175</v>
      </c>
      <c r="F879" s="91">
        <v>21431</v>
      </c>
      <c r="G879" s="60" t="s">
        <v>1193</v>
      </c>
      <c r="H879" s="61">
        <v>10.59</v>
      </c>
      <c r="I879" s="61">
        <v>10.59</v>
      </c>
      <c r="J879" s="62">
        <v>3</v>
      </c>
      <c r="K879" s="26"/>
      <c r="L879" s="83">
        <f>SUM(K879*I879)</f>
        <v>0</v>
      </c>
    </row>
    <row r="880" spans="1:12" s="6" customFormat="1" ht="0.75" customHeight="1" outlineLevel="1">
      <c r="A880" s="27">
        <v>314</v>
      </c>
      <c r="B880" s="28"/>
      <c r="C880" s="28"/>
      <c r="D880" s="28"/>
      <c r="E880" s="30"/>
      <c r="F880" s="30"/>
      <c r="G880" s="30"/>
      <c r="H880" s="63"/>
      <c r="I880" s="63"/>
      <c r="J880" s="64"/>
      <c r="K880" s="64"/>
      <c r="L880" s="64"/>
    </row>
    <row r="881" spans="1:12" ht="12.75" outlineLevel="2">
      <c r="A881" s="24">
        <v>315</v>
      </c>
      <c r="B881" s="25" t="s">
        <v>1397</v>
      </c>
      <c r="C881" s="25" t="s">
        <v>5</v>
      </c>
      <c r="D881" s="70" t="s">
        <v>844</v>
      </c>
      <c r="E881" s="70"/>
      <c r="F881" s="92">
        <v>559642</v>
      </c>
      <c r="G881" s="60" t="s">
        <v>968</v>
      </c>
      <c r="H881" s="69">
        <v>12.51</v>
      </c>
      <c r="I881" s="69">
        <v>13.72</v>
      </c>
      <c r="J881" s="62">
        <v>1</v>
      </c>
      <c r="K881" s="26"/>
      <c r="L881" s="83">
        <f>SUM(K881*I881)</f>
        <v>0</v>
      </c>
    </row>
    <row r="882" spans="1:12" ht="12.75" outlineLevel="2">
      <c r="A882" s="24">
        <v>315</v>
      </c>
      <c r="B882" s="25" t="s">
        <v>302</v>
      </c>
      <c r="C882" s="25" t="s">
        <v>5</v>
      </c>
      <c r="D882" s="65" t="s">
        <v>844</v>
      </c>
      <c r="E882" s="70" t="s">
        <v>781</v>
      </c>
      <c r="F882" s="92" t="s">
        <v>562</v>
      </c>
      <c r="G882" s="60" t="s">
        <v>827</v>
      </c>
      <c r="H882" s="69">
        <v>13.89</v>
      </c>
      <c r="I882" s="69">
        <v>13.89</v>
      </c>
      <c r="J882" s="62">
        <v>2</v>
      </c>
      <c r="K882" s="26"/>
      <c r="L882" s="83">
        <f>SUM(K882*I882)</f>
        <v>0</v>
      </c>
    </row>
    <row r="883" spans="1:12" ht="12.75" outlineLevel="2">
      <c r="A883" s="24">
        <v>315</v>
      </c>
      <c r="B883" s="25" t="s">
        <v>302</v>
      </c>
      <c r="C883" s="25" t="s">
        <v>5</v>
      </c>
      <c r="D883" s="25" t="s">
        <v>844</v>
      </c>
      <c r="E883" s="60" t="s">
        <v>1176</v>
      </c>
      <c r="F883" s="91">
        <v>21292</v>
      </c>
      <c r="G883" s="60" t="s">
        <v>1193</v>
      </c>
      <c r="H883" s="61">
        <v>14.97</v>
      </c>
      <c r="I883" s="61">
        <v>14.97</v>
      </c>
      <c r="J883" s="62">
        <v>3</v>
      </c>
      <c r="K883" s="26"/>
      <c r="L883" s="83">
        <f>SUM(K883*I883)</f>
        <v>0</v>
      </c>
    </row>
    <row r="884" spans="1:12" s="6" customFormat="1" ht="0.75" customHeight="1" outlineLevel="1">
      <c r="A884" s="27">
        <v>315</v>
      </c>
      <c r="B884" s="28"/>
      <c r="C884" s="28"/>
      <c r="D884" s="28"/>
      <c r="E884" s="30"/>
      <c r="F884" s="30"/>
      <c r="G884" s="30"/>
      <c r="H884" s="63"/>
      <c r="I884" s="63"/>
      <c r="J884" s="64"/>
      <c r="K884" s="64"/>
      <c r="L884" s="64"/>
    </row>
    <row r="885" spans="1:12" ht="12.75" outlineLevel="2">
      <c r="A885" s="24">
        <v>316</v>
      </c>
      <c r="B885" s="25" t="s">
        <v>303</v>
      </c>
      <c r="C885" s="38">
        <v>100</v>
      </c>
      <c r="D885" s="65" t="s">
        <v>845</v>
      </c>
      <c r="E885" s="70"/>
      <c r="F885" s="92" t="s">
        <v>959</v>
      </c>
      <c r="G885" s="60" t="s">
        <v>968</v>
      </c>
      <c r="H885" s="69">
        <v>10.3</v>
      </c>
      <c r="I885" s="69">
        <v>11.17</v>
      </c>
      <c r="J885" s="62">
        <v>2</v>
      </c>
      <c r="K885" s="26"/>
      <c r="L885" s="83">
        <f>SUM(K885*I885)</f>
        <v>0</v>
      </c>
    </row>
    <row r="886" spans="1:12" ht="12.75" outlineLevel="2">
      <c r="A886" s="24">
        <v>316</v>
      </c>
      <c r="B886" s="25" t="s">
        <v>303</v>
      </c>
      <c r="C886" s="38">
        <v>100</v>
      </c>
      <c r="D886" s="70" t="s">
        <v>1249</v>
      </c>
      <c r="E886" s="70" t="s">
        <v>782</v>
      </c>
      <c r="F886" s="92" t="s">
        <v>563</v>
      </c>
      <c r="G886" s="60" t="s">
        <v>827</v>
      </c>
      <c r="H886" s="69">
        <v>10.7</v>
      </c>
      <c r="I886" s="69">
        <v>10.7</v>
      </c>
      <c r="J886" s="62">
        <v>1</v>
      </c>
      <c r="K886" s="26"/>
      <c r="L886" s="83">
        <f>SUM(K886*I886)</f>
        <v>0</v>
      </c>
    </row>
    <row r="887" spans="1:12" ht="12.75" outlineLevel="2">
      <c r="A887" s="24">
        <v>316</v>
      </c>
      <c r="B887" s="25" t="s">
        <v>303</v>
      </c>
      <c r="C887" s="38">
        <v>100</v>
      </c>
      <c r="D887" s="25" t="s">
        <v>1249</v>
      </c>
      <c r="E887" s="60" t="s">
        <v>1177</v>
      </c>
      <c r="F887" s="91">
        <v>13052</v>
      </c>
      <c r="G887" s="60" t="s">
        <v>1193</v>
      </c>
      <c r="H887" s="61">
        <v>14.13</v>
      </c>
      <c r="I887" s="61">
        <v>14.13</v>
      </c>
      <c r="J887" s="62">
        <v>3</v>
      </c>
      <c r="K887" s="26"/>
      <c r="L887" s="83">
        <f>SUM(K887*I887)</f>
        <v>0</v>
      </c>
    </row>
    <row r="888" spans="1:12" s="6" customFormat="1" ht="0.75" customHeight="1" outlineLevel="1">
      <c r="A888" s="27">
        <v>316</v>
      </c>
      <c r="B888" s="28"/>
      <c r="C888" s="39"/>
      <c r="D888" s="28"/>
      <c r="E888" s="30"/>
      <c r="F888" s="30"/>
      <c r="G888" s="30"/>
      <c r="H888" s="63"/>
      <c r="I888" s="63"/>
      <c r="J888" s="64"/>
      <c r="K888" s="64"/>
      <c r="L888" s="64"/>
    </row>
    <row r="889" spans="1:12" ht="12.75" outlineLevel="2">
      <c r="A889" s="24">
        <v>317</v>
      </c>
      <c r="B889" s="25" t="s">
        <v>304</v>
      </c>
      <c r="C889" s="25" t="s">
        <v>17</v>
      </c>
      <c r="D889" s="25" t="s">
        <v>844</v>
      </c>
      <c r="E889" s="60" t="s">
        <v>1178</v>
      </c>
      <c r="F889" s="91">
        <v>13071</v>
      </c>
      <c r="G889" s="60" t="s">
        <v>1193</v>
      </c>
      <c r="H889" s="61">
        <v>243.77</v>
      </c>
      <c r="I889" s="61">
        <v>243.77</v>
      </c>
      <c r="J889" s="62">
        <v>1</v>
      </c>
      <c r="K889" s="26"/>
      <c r="L889" s="83">
        <f>SUM(K889*I889)</f>
        <v>0</v>
      </c>
    </row>
    <row r="890" spans="1:12" ht="12.75" outlineLevel="2">
      <c r="A890" s="24">
        <v>317</v>
      </c>
      <c r="B890" s="25" t="s">
        <v>304</v>
      </c>
      <c r="C890" s="25" t="s">
        <v>17</v>
      </c>
      <c r="D890" s="65" t="s">
        <v>844</v>
      </c>
      <c r="E890" s="70"/>
      <c r="F890" s="91" t="s">
        <v>960</v>
      </c>
      <c r="G890" s="60" t="s">
        <v>968</v>
      </c>
      <c r="H890" s="69">
        <v>247.73</v>
      </c>
      <c r="I890" s="69">
        <v>264.64</v>
      </c>
      <c r="J890" s="62">
        <v>3</v>
      </c>
      <c r="K890" s="26"/>
      <c r="L890" s="83">
        <f>SUM(K890*I890)</f>
        <v>0</v>
      </c>
    </row>
    <row r="891" spans="1:12" ht="12.75" outlineLevel="2">
      <c r="A891" s="24">
        <v>317</v>
      </c>
      <c r="B891" s="25" t="s">
        <v>304</v>
      </c>
      <c r="C891" s="25" t="s">
        <v>17</v>
      </c>
      <c r="D891" s="65" t="s">
        <v>844</v>
      </c>
      <c r="E891" s="70" t="s">
        <v>783</v>
      </c>
      <c r="F891" s="92" t="s">
        <v>564</v>
      </c>
      <c r="G891" s="60" t="s">
        <v>827</v>
      </c>
      <c r="H891" s="69">
        <v>258.66</v>
      </c>
      <c r="I891" s="69">
        <v>258.66</v>
      </c>
      <c r="J891" s="62">
        <v>2</v>
      </c>
      <c r="K891" s="26"/>
      <c r="L891" s="83">
        <f>SUM(K891*I891)</f>
        <v>0</v>
      </c>
    </row>
    <row r="892" spans="1:12" s="6" customFormat="1" ht="0.75" customHeight="1" outlineLevel="1">
      <c r="A892" s="27">
        <v>317</v>
      </c>
      <c r="B892" s="28"/>
      <c r="C892" s="28"/>
      <c r="D892" s="33"/>
      <c r="E892" s="35"/>
      <c r="F892" s="35"/>
      <c r="G892" s="30"/>
      <c r="H892" s="71"/>
      <c r="I892" s="71"/>
      <c r="J892" s="64"/>
      <c r="K892" s="64"/>
      <c r="L892" s="64"/>
    </row>
    <row r="893" spans="1:12" ht="12.75" outlineLevel="2">
      <c r="A893" s="24">
        <v>318</v>
      </c>
      <c r="B893" s="25" t="s">
        <v>1398</v>
      </c>
      <c r="C893" s="38" t="s">
        <v>17</v>
      </c>
      <c r="D893" s="70" t="s">
        <v>844</v>
      </c>
      <c r="E893" s="70"/>
      <c r="F893" s="92">
        <v>596983</v>
      </c>
      <c r="G893" s="60" t="s">
        <v>968</v>
      </c>
      <c r="H893" s="69">
        <v>194.44</v>
      </c>
      <c r="I893" s="69">
        <v>215.06</v>
      </c>
      <c r="J893" s="62">
        <v>2</v>
      </c>
      <c r="K893" s="26"/>
      <c r="L893" s="83">
        <f>SUM(K893*I893)</f>
        <v>0</v>
      </c>
    </row>
    <row r="894" spans="1:12" ht="12.75" outlineLevel="2">
      <c r="A894" s="24">
        <v>318</v>
      </c>
      <c r="B894" s="25" t="s">
        <v>1398</v>
      </c>
      <c r="C894" s="38" t="s">
        <v>17</v>
      </c>
      <c r="D894" s="25" t="s">
        <v>844</v>
      </c>
      <c r="E894" s="60" t="s">
        <v>1179</v>
      </c>
      <c r="F894" s="91">
        <v>1005929</v>
      </c>
      <c r="G894" s="60" t="s">
        <v>1193</v>
      </c>
      <c r="H894" s="61">
        <v>212.98</v>
      </c>
      <c r="I894" s="61">
        <v>212.98</v>
      </c>
      <c r="J894" s="62">
        <v>1</v>
      </c>
      <c r="K894" s="26"/>
      <c r="L894" s="83">
        <f>SUM(K894*I894)</f>
        <v>0</v>
      </c>
    </row>
    <row r="895" spans="1:12" ht="12.75" outlineLevel="2">
      <c r="A895" s="24">
        <v>318</v>
      </c>
      <c r="B895" s="25" t="s">
        <v>305</v>
      </c>
      <c r="C895" s="38" t="s">
        <v>17</v>
      </c>
      <c r="D895" s="65" t="s">
        <v>844</v>
      </c>
      <c r="E895" s="70" t="s">
        <v>784</v>
      </c>
      <c r="F895" s="92" t="s">
        <v>565</v>
      </c>
      <c r="G895" s="60" t="s">
        <v>827</v>
      </c>
      <c r="H895" s="69">
        <v>223.13</v>
      </c>
      <c r="I895" s="69">
        <v>223.13</v>
      </c>
      <c r="J895" s="62">
        <v>3</v>
      </c>
      <c r="K895" s="26"/>
      <c r="L895" s="83">
        <f>SUM(K895*I895)</f>
        <v>0</v>
      </c>
    </row>
    <row r="896" spans="1:12" s="6" customFormat="1" ht="0.75" customHeight="1" outlineLevel="1">
      <c r="A896" s="27">
        <v>318</v>
      </c>
      <c r="B896" s="28"/>
      <c r="C896" s="39"/>
      <c r="D896" s="33"/>
      <c r="E896" s="35"/>
      <c r="F896" s="35"/>
      <c r="G896" s="30"/>
      <c r="H896" s="71"/>
      <c r="I896" s="71"/>
      <c r="J896" s="64"/>
      <c r="K896" s="64"/>
      <c r="L896" s="64"/>
    </row>
    <row r="897" spans="1:12" ht="12.75" outlineLevel="2">
      <c r="A897" s="24">
        <v>319</v>
      </c>
      <c r="B897" s="25" t="s">
        <v>306</v>
      </c>
      <c r="C897" s="25" t="s">
        <v>17</v>
      </c>
      <c r="D897" s="65" t="s">
        <v>844</v>
      </c>
      <c r="E897" s="70" t="s">
        <v>785</v>
      </c>
      <c r="F897" s="92" t="s">
        <v>566</v>
      </c>
      <c r="G897" s="60" t="s">
        <v>827</v>
      </c>
      <c r="H897" s="69">
        <v>26.06</v>
      </c>
      <c r="I897" s="69">
        <v>26.06</v>
      </c>
      <c r="J897" s="62">
        <v>1</v>
      </c>
      <c r="K897" s="26"/>
      <c r="L897" s="83">
        <f>SUM(K897*I897)</f>
        <v>0</v>
      </c>
    </row>
    <row r="898" spans="1:12" ht="12.75" outlineLevel="2">
      <c r="A898" s="24">
        <v>319</v>
      </c>
      <c r="B898" s="25" t="s">
        <v>306</v>
      </c>
      <c r="C898" s="25" t="s">
        <v>17</v>
      </c>
      <c r="D898" s="70" t="s">
        <v>844</v>
      </c>
      <c r="E898" s="70"/>
      <c r="F898" s="92">
        <v>596986</v>
      </c>
      <c r="G898" s="60" t="s">
        <v>968</v>
      </c>
      <c r="H898" s="69">
        <v>27.08</v>
      </c>
      <c r="I898" s="69">
        <v>30.5</v>
      </c>
      <c r="J898" s="62">
        <v>3</v>
      </c>
      <c r="K898" s="26"/>
      <c r="L898" s="83">
        <f>SUM(K898*I898)</f>
        <v>0</v>
      </c>
    </row>
    <row r="899" spans="1:12" ht="12.75" outlineLevel="2">
      <c r="A899" s="24">
        <v>319</v>
      </c>
      <c r="B899" s="25" t="s">
        <v>1399</v>
      </c>
      <c r="C899" s="25" t="s">
        <v>17</v>
      </c>
      <c r="D899" s="25" t="s">
        <v>844</v>
      </c>
      <c r="E899" s="60">
        <v>104894</v>
      </c>
      <c r="F899" s="91">
        <v>1005931</v>
      </c>
      <c r="G899" s="60" t="s">
        <v>1193</v>
      </c>
      <c r="H899" s="61">
        <v>27.75</v>
      </c>
      <c r="I899" s="61">
        <v>27.75</v>
      </c>
      <c r="J899" s="62">
        <v>2</v>
      </c>
      <c r="K899" s="26"/>
      <c r="L899" s="83">
        <f>SUM(K899*I899)</f>
        <v>0</v>
      </c>
    </row>
    <row r="900" spans="1:12" s="6" customFormat="1" ht="0.75" customHeight="1" outlineLevel="1">
      <c r="A900" s="27">
        <v>319</v>
      </c>
      <c r="B900" s="28"/>
      <c r="C900" s="28"/>
      <c r="D900" s="28"/>
      <c r="E900" s="30"/>
      <c r="F900" s="30"/>
      <c r="G900" s="30"/>
      <c r="H900" s="63"/>
      <c r="I900" s="63"/>
      <c r="J900" s="64"/>
      <c r="K900" s="64"/>
      <c r="L900" s="64"/>
    </row>
    <row r="901" spans="1:12" ht="12.75" outlineLevel="2">
      <c r="A901" s="24">
        <v>320</v>
      </c>
      <c r="B901" s="25" t="s">
        <v>307</v>
      </c>
      <c r="C901" s="38" t="s">
        <v>13</v>
      </c>
      <c r="D901" s="65" t="s">
        <v>844</v>
      </c>
      <c r="E901" s="70" t="s">
        <v>786</v>
      </c>
      <c r="F901" s="92" t="s">
        <v>567</v>
      </c>
      <c r="G901" s="60" t="s">
        <v>827</v>
      </c>
      <c r="H901" s="69">
        <v>195.06</v>
      </c>
      <c r="I901" s="69">
        <v>195.06</v>
      </c>
      <c r="J901" s="62">
        <v>1</v>
      </c>
      <c r="K901" s="26"/>
      <c r="L901" s="83">
        <f>SUM(K901*I901)</f>
        <v>0</v>
      </c>
    </row>
    <row r="902" spans="1:12" s="6" customFormat="1" ht="0.75" customHeight="1" outlineLevel="1">
      <c r="A902" s="27">
        <v>320</v>
      </c>
      <c r="B902" s="28"/>
      <c r="C902" s="39"/>
      <c r="D902" s="33"/>
      <c r="E902" s="35"/>
      <c r="F902" s="35"/>
      <c r="G902" s="30"/>
      <c r="H902" s="71"/>
      <c r="I902" s="71"/>
      <c r="J902" s="64"/>
      <c r="K902" s="64"/>
      <c r="L902" s="64"/>
    </row>
    <row r="903" spans="1:12" ht="12.75" outlineLevel="2">
      <c r="A903" s="24">
        <v>321</v>
      </c>
      <c r="B903" s="25" t="s">
        <v>308</v>
      </c>
      <c r="C903" s="38" t="s">
        <v>17</v>
      </c>
      <c r="D903" s="25" t="s">
        <v>844</v>
      </c>
      <c r="E903" s="60" t="s">
        <v>1178</v>
      </c>
      <c r="F903" s="91">
        <v>13071</v>
      </c>
      <c r="G903" s="60" t="s">
        <v>1193</v>
      </c>
      <c r="H903" s="61">
        <v>243.77</v>
      </c>
      <c r="I903" s="61">
        <v>243.77</v>
      </c>
      <c r="J903" s="62">
        <v>1</v>
      </c>
      <c r="K903" s="26"/>
      <c r="L903" s="83">
        <f>SUM(K903*I903)</f>
        <v>0</v>
      </c>
    </row>
    <row r="904" spans="1:12" ht="12.75" outlineLevel="2">
      <c r="A904" s="24">
        <v>321</v>
      </c>
      <c r="B904" s="25" t="s">
        <v>308</v>
      </c>
      <c r="C904" s="38" t="s">
        <v>17</v>
      </c>
      <c r="D904" s="65" t="s">
        <v>844</v>
      </c>
      <c r="E904" s="70"/>
      <c r="F904" s="91" t="s">
        <v>960</v>
      </c>
      <c r="G904" s="60" t="s">
        <v>968</v>
      </c>
      <c r="H904" s="69">
        <v>247.73</v>
      </c>
      <c r="I904" s="69">
        <v>264.64</v>
      </c>
      <c r="J904" s="62">
        <v>3</v>
      </c>
      <c r="K904" s="26"/>
      <c r="L904" s="83">
        <f>SUM(K904*I904)</f>
        <v>0</v>
      </c>
    </row>
    <row r="905" spans="1:12" ht="12.75" outlineLevel="2">
      <c r="A905" s="24">
        <v>321</v>
      </c>
      <c r="B905" s="25" t="s">
        <v>308</v>
      </c>
      <c r="C905" s="38" t="s">
        <v>17</v>
      </c>
      <c r="D905" s="65" t="s">
        <v>844</v>
      </c>
      <c r="E905" s="70" t="s">
        <v>787</v>
      </c>
      <c r="F905" s="92">
        <v>2033856</v>
      </c>
      <c r="G905" s="60" t="s">
        <v>827</v>
      </c>
      <c r="H905" s="69">
        <v>291.82</v>
      </c>
      <c r="I905" s="69">
        <v>255.29</v>
      </c>
      <c r="J905" s="62">
        <v>2</v>
      </c>
      <c r="K905" s="26"/>
      <c r="L905" s="83">
        <f>SUM(K905*I905)</f>
        <v>0</v>
      </c>
    </row>
    <row r="906" spans="1:12" s="6" customFormat="1" ht="0.75" customHeight="1" outlineLevel="1">
      <c r="A906" s="27">
        <v>321</v>
      </c>
      <c r="B906" s="28"/>
      <c r="C906" s="39"/>
      <c r="D906" s="33"/>
      <c r="E906" s="35"/>
      <c r="F906" s="35"/>
      <c r="G906" s="30"/>
      <c r="H906" s="71"/>
      <c r="I906" s="71"/>
      <c r="J906" s="64"/>
      <c r="K906" s="64"/>
      <c r="L906" s="64"/>
    </row>
    <row r="907" spans="1:12" ht="12.75" outlineLevel="2">
      <c r="A907" s="24">
        <v>322</v>
      </c>
      <c r="B907" s="25" t="s">
        <v>309</v>
      </c>
      <c r="C907" s="25" t="s">
        <v>17</v>
      </c>
      <c r="D907" s="25" t="s">
        <v>1294</v>
      </c>
      <c r="E907" s="60" t="s">
        <v>1180</v>
      </c>
      <c r="F907" s="91">
        <v>90451</v>
      </c>
      <c r="G907" s="60" t="s">
        <v>1193</v>
      </c>
      <c r="H907" s="61">
        <v>4.62</v>
      </c>
      <c r="I907" s="61">
        <v>4.62</v>
      </c>
      <c r="J907" s="62">
        <v>1</v>
      </c>
      <c r="K907" s="26"/>
      <c r="L907" s="83">
        <f>SUM(K907*I907)</f>
        <v>0</v>
      </c>
    </row>
    <row r="908" spans="1:12" s="6" customFormat="1" ht="0.75" customHeight="1" outlineLevel="1">
      <c r="A908" s="27">
        <v>322</v>
      </c>
      <c r="B908" s="28"/>
      <c r="C908" s="28"/>
      <c r="D908" s="28"/>
      <c r="E908" s="30"/>
      <c r="F908" s="30"/>
      <c r="G908" s="30"/>
      <c r="H908" s="63"/>
      <c r="I908" s="63"/>
      <c r="J908" s="64"/>
      <c r="K908" s="64"/>
      <c r="L908" s="64"/>
    </row>
    <row r="909" spans="1:12" ht="12.75" outlineLevel="2">
      <c r="A909" s="24">
        <v>323</v>
      </c>
      <c r="B909" s="25" t="s">
        <v>310</v>
      </c>
      <c r="C909" s="25" t="s">
        <v>56</v>
      </c>
      <c r="D909" s="25" t="s">
        <v>1246</v>
      </c>
      <c r="E909" s="60" t="s">
        <v>1181</v>
      </c>
      <c r="F909" s="91">
        <v>21041</v>
      </c>
      <c r="G909" s="60" t="s">
        <v>1193</v>
      </c>
      <c r="H909" s="61">
        <v>0.73</v>
      </c>
      <c r="I909" s="61">
        <v>0.73</v>
      </c>
      <c r="J909" s="62">
        <v>1</v>
      </c>
      <c r="K909" s="26"/>
      <c r="L909" s="83">
        <f>SUM(K909*I909)</f>
        <v>0</v>
      </c>
    </row>
    <row r="910" spans="1:12" ht="12.75" outlineLevel="2">
      <c r="A910" s="24">
        <v>323</v>
      </c>
      <c r="B910" s="25" t="s">
        <v>310</v>
      </c>
      <c r="C910" s="25" t="s">
        <v>56</v>
      </c>
      <c r="D910" s="70" t="s">
        <v>1276</v>
      </c>
      <c r="E910" s="70" t="s">
        <v>568</v>
      </c>
      <c r="F910" s="92" t="s">
        <v>568</v>
      </c>
      <c r="G910" s="60" t="s">
        <v>827</v>
      </c>
      <c r="H910" s="69">
        <v>1.16</v>
      </c>
      <c r="I910" s="69">
        <v>1.16</v>
      </c>
      <c r="J910" s="62">
        <v>3</v>
      </c>
      <c r="K910" s="26"/>
      <c r="L910" s="83">
        <f>SUM(K910*I910)</f>
        <v>0</v>
      </c>
    </row>
    <row r="911" spans="1:12" ht="12.75" outlineLevel="2">
      <c r="A911" s="24">
        <v>323</v>
      </c>
      <c r="B911" s="25" t="s">
        <v>310</v>
      </c>
      <c r="C911" s="25" t="s">
        <v>56</v>
      </c>
      <c r="D911" s="70" t="s">
        <v>961</v>
      </c>
      <c r="E911" s="70"/>
      <c r="F911" s="92">
        <v>266680</v>
      </c>
      <c r="G911" s="60" t="s">
        <v>968</v>
      </c>
      <c r="H911" s="69">
        <v>1.16</v>
      </c>
      <c r="I911" s="69">
        <v>1.01</v>
      </c>
      <c r="J911" s="62">
        <v>2</v>
      </c>
      <c r="K911" s="26"/>
      <c r="L911" s="83">
        <f>SUM(K911*I911)</f>
        <v>0</v>
      </c>
    </row>
    <row r="912" spans="1:12" s="6" customFormat="1" ht="0.75" customHeight="1" outlineLevel="1">
      <c r="A912" s="27">
        <v>323</v>
      </c>
      <c r="B912" s="28"/>
      <c r="C912" s="28"/>
      <c r="D912" s="35"/>
      <c r="E912" s="35"/>
      <c r="F912" s="35"/>
      <c r="G912" s="30"/>
      <c r="H912" s="71"/>
      <c r="I912" s="71"/>
      <c r="J912" s="64"/>
      <c r="K912" s="64"/>
      <c r="L912" s="64"/>
    </row>
    <row r="913" spans="1:12" ht="12.75" outlineLevel="2">
      <c r="A913" s="24">
        <v>324</v>
      </c>
      <c r="B913" s="25" t="s">
        <v>311</v>
      </c>
      <c r="C913" s="25" t="s">
        <v>13</v>
      </c>
      <c r="D913" s="70" t="s">
        <v>1276</v>
      </c>
      <c r="E913" s="70" t="s">
        <v>569</v>
      </c>
      <c r="F913" s="92" t="s">
        <v>569</v>
      </c>
      <c r="G913" s="60" t="s">
        <v>827</v>
      </c>
      <c r="H913" s="69">
        <v>3.94</v>
      </c>
      <c r="I913" s="69">
        <v>3.94</v>
      </c>
      <c r="J913" s="62">
        <v>1</v>
      </c>
      <c r="K913" s="26"/>
      <c r="L913" s="83">
        <f>SUM(K913*I913)</f>
        <v>0</v>
      </c>
    </row>
    <row r="914" spans="1:12" ht="12.75" outlineLevel="2">
      <c r="A914" s="24">
        <v>324</v>
      </c>
      <c r="B914" s="25" t="s">
        <v>311</v>
      </c>
      <c r="C914" s="25" t="s">
        <v>13</v>
      </c>
      <c r="D914" s="25" t="s">
        <v>1279</v>
      </c>
      <c r="E914" s="60" t="s">
        <v>1182</v>
      </c>
      <c r="F914" s="91">
        <v>90254</v>
      </c>
      <c r="G914" s="60" t="s">
        <v>1193</v>
      </c>
      <c r="H914" s="61">
        <v>5.56</v>
      </c>
      <c r="I914" s="61">
        <v>5.56</v>
      </c>
      <c r="J914" s="62">
        <v>2</v>
      </c>
      <c r="K914" s="26"/>
      <c r="L914" s="83">
        <f>SUM(K914*I914)</f>
        <v>0</v>
      </c>
    </row>
    <row r="915" spans="1:12" s="6" customFormat="1" ht="0.75" customHeight="1" outlineLevel="1">
      <c r="A915" s="27">
        <v>324</v>
      </c>
      <c r="B915" s="28"/>
      <c r="C915" s="28"/>
      <c r="D915" s="28"/>
      <c r="E915" s="30"/>
      <c r="F915" s="30"/>
      <c r="G915" s="30"/>
      <c r="H915" s="63"/>
      <c r="I915" s="63"/>
      <c r="J915" s="64"/>
      <c r="K915" s="64"/>
      <c r="L915" s="64"/>
    </row>
    <row r="916" spans="1:12" ht="12.75" outlineLevel="2">
      <c r="A916" s="24">
        <v>325</v>
      </c>
      <c r="B916" s="25" t="s">
        <v>312</v>
      </c>
      <c r="C916" s="25" t="s">
        <v>313</v>
      </c>
      <c r="D916" s="25" t="s">
        <v>1221</v>
      </c>
      <c r="E916" s="60" t="s">
        <v>1183</v>
      </c>
      <c r="F916" s="91">
        <v>90867</v>
      </c>
      <c r="G916" s="60" t="s">
        <v>1193</v>
      </c>
      <c r="H916" s="61">
        <v>4.52</v>
      </c>
      <c r="I916" s="61">
        <v>4.52</v>
      </c>
      <c r="J916" s="62">
        <v>1</v>
      </c>
      <c r="K916" s="26"/>
      <c r="L916" s="83">
        <f>SUM(K916*I916)</f>
        <v>0</v>
      </c>
    </row>
    <row r="917" spans="1:12" ht="12.75" outlineLevel="2">
      <c r="A917" s="24">
        <v>325</v>
      </c>
      <c r="B917" s="25" t="s">
        <v>312</v>
      </c>
      <c r="C917" s="25" t="s">
        <v>313</v>
      </c>
      <c r="D917" s="70" t="s">
        <v>1276</v>
      </c>
      <c r="E917" s="70" t="s">
        <v>570</v>
      </c>
      <c r="F917" s="92" t="s">
        <v>570</v>
      </c>
      <c r="G917" s="60" t="s">
        <v>827</v>
      </c>
      <c r="H917" s="69">
        <v>5.26</v>
      </c>
      <c r="I917" s="69">
        <v>5.26</v>
      </c>
      <c r="J917" s="62">
        <v>2</v>
      </c>
      <c r="K917" s="26"/>
      <c r="L917" s="83">
        <f>SUM(K917*I917)</f>
        <v>0</v>
      </c>
    </row>
    <row r="918" spans="1:12" s="6" customFormat="1" ht="0.75" customHeight="1" outlineLevel="1">
      <c r="A918" s="27">
        <v>325</v>
      </c>
      <c r="B918" s="28"/>
      <c r="C918" s="28"/>
      <c r="D918" s="33"/>
      <c r="E918" s="35"/>
      <c r="F918" s="35"/>
      <c r="G918" s="30"/>
      <c r="H918" s="71"/>
      <c r="I918" s="71"/>
      <c r="J918" s="64"/>
      <c r="K918" s="64"/>
      <c r="L918" s="64"/>
    </row>
    <row r="919" spans="1:12" ht="12.75" outlineLevel="2">
      <c r="A919" s="24">
        <v>326</v>
      </c>
      <c r="B919" s="25" t="s">
        <v>314</v>
      </c>
      <c r="C919" s="25" t="s">
        <v>30</v>
      </c>
      <c r="D919" s="25" t="s">
        <v>1289</v>
      </c>
      <c r="E919" s="60" t="s">
        <v>1184</v>
      </c>
      <c r="F919" s="91">
        <v>90246</v>
      </c>
      <c r="G919" s="60" t="s">
        <v>1193</v>
      </c>
      <c r="H919" s="61">
        <v>10.13</v>
      </c>
      <c r="I919" s="61">
        <v>10.13</v>
      </c>
      <c r="J919" s="62">
        <v>1</v>
      </c>
      <c r="K919" s="26"/>
      <c r="L919" s="83">
        <f>SUM(K919*I919)</f>
        <v>0</v>
      </c>
    </row>
    <row r="920" spans="1:12" ht="12.75" outlineLevel="2">
      <c r="A920" s="24">
        <v>326</v>
      </c>
      <c r="B920" s="25" t="s">
        <v>314</v>
      </c>
      <c r="C920" s="25" t="s">
        <v>30</v>
      </c>
      <c r="D920" s="70" t="s">
        <v>1416</v>
      </c>
      <c r="E920" s="70" t="s">
        <v>788</v>
      </c>
      <c r="F920" s="92" t="s">
        <v>571</v>
      </c>
      <c r="G920" s="60" t="s">
        <v>827</v>
      </c>
      <c r="H920" s="69">
        <v>12.53</v>
      </c>
      <c r="I920" s="69">
        <v>12.53</v>
      </c>
      <c r="J920" s="62">
        <v>2</v>
      </c>
      <c r="K920" s="26"/>
      <c r="L920" s="83">
        <f>SUM(K920*I920)</f>
        <v>0</v>
      </c>
    </row>
    <row r="921" spans="1:12" ht="12.75" outlineLevel="2">
      <c r="A921" s="24">
        <v>326</v>
      </c>
      <c r="B921" s="25" t="s">
        <v>314</v>
      </c>
      <c r="C921" s="25" t="s">
        <v>30</v>
      </c>
      <c r="D921" s="70"/>
      <c r="E921" s="70"/>
      <c r="F921" s="92">
        <v>267991</v>
      </c>
      <c r="G921" s="60" t="s">
        <v>968</v>
      </c>
      <c r="H921" s="69">
        <v>14.08</v>
      </c>
      <c r="I921" s="69">
        <v>14.27</v>
      </c>
      <c r="J921" s="62">
        <v>3</v>
      </c>
      <c r="K921" s="26"/>
      <c r="L921" s="83">
        <f>SUM(K921*I921)</f>
        <v>0</v>
      </c>
    </row>
    <row r="922" spans="1:12" s="6" customFormat="1" ht="0.75" customHeight="1" outlineLevel="1">
      <c r="A922" s="27">
        <v>326</v>
      </c>
      <c r="B922" s="28"/>
      <c r="C922" s="28"/>
      <c r="D922" s="35"/>
      <c r="E922" s="35"/>
      <c r="F922" s="35"/>
      <c r="G922" s="30"/>
      <c r="H922" s="71"/>
      <c r="I922" s="71"/>
      <c r="J922" s="64"/>
      <c r="K922" s="64"/>
      <c r="L922" s="64"/>
    </row>
    <row r="923" spans="1:12" ht="12.75" outlineLevel="2">
      <c r="A923" s="24">
        <v>327</v>
      </c>
      <c r="B923" s="25" t="s">
        <v>315</v>
      </c>
      <c r="C923" s="25" t="s">
        <v>30</v>
      </c>
      <c r="D923" s="25" t="s">
        <v>1289</v>
      </c>
      <c r="E923" s="60" t="s">
        <v>1185</v>
      </c>
      <c r="F923" s="91">
        <v>90404</v>
      </c>
      <c r="G923" s="60" t="s">
        <v>1193</v>
      </c>
      <c r="H923" s="61">
        <v>6.45</v>
      </c>
      <c r="I923" s="61">
        <v>6.45</v>
      </c>
      <c r="J923" s="62">
        <v>1</v>
      </c>
      <c r="K923" s="26"/>
      <c r="L923" s="83">
        <f>SUM(K923*I923)</f>
        <v>0</v>
      </c>
    </row>
    <row r="924" spans="1:12" ht="12.75" outlineLevel="2">
      <c r="A924" s="24">
        <v>327</v>
      </c>
      <c r="B924" s="25" t="s">
        <v>315</v>
      </c>
      <c r="C924" s="25" t="s">
        <v>30</v>
      </c>
      <c r="D924" s="70" t="s">
        <v>1286</v>
      </c>
      <c r="E924" s="70" t="s">
        <v>789</v>
      </c>
      <c r="F924" s="92" t="s">
        <v>572</v>
      </c>
      <c r="G924" s="60" t="s">
        <v>827</v>
      </c>
      <c r="H924" s="69">
        <v>6.66</v>
      </c>
      <c r="I924" s="69">
        <v>6.66</v>
      </c>
      <c r="J924" s="62">
        <v>2</v>
      </c>
      <c r="K924" s="26"/>
      <c r="L924" s="83">
        <f>SUM(K924*I924)</f>
        <v>0</v>
      </c>
    </row>
    <row r="925" spans="1:12" s="6" customFormat="1" ht="0.75" customHeight="1" outlineLevel="1">
      <c r="A925" s="27">
        <v>327</v>
      </c>
      <c r="B925" s="28"/>
      <c r="C925" s="28"/>
      <c r="D925" s="33"/>
      <c r="E925" s="35"/>
      <c r="F925" s="35"/>
      <c r="G925" s="30"/>
      <c r="H925" s="71"/>
      <c r="I925" s="71"/>
      <c r="J925" s="64"/>
      <c r="K925" s="64"/>
      <c r="L925" s="64"/>
    </row>
    <row r="926" spans="1:12" ht="12.75" outlineLevel="2">
      <c r="A926" s="24">
        <v>328</v>
      </c>
      <c r="B926" s="36" t="s">
        <v>316</v>
      </c>
      <c r="C926" s="36" t="s">
        <v>17</v>
      </c>
      <c r="D926" s="25" t="s">
        <v>830</v>
      </c>
      <c r="E926" s="70"/>
      <c r="F926" s="91" t="s">
        <v>952</v>
      </c>
      <c r="G926" s="60" t="s">
        <v>968</v>
      </c>
      <c r="H926" s="72">
        <v>6.69</v>
      </c>
      <c r="I926" s="72">
        <v>7.28</v>
      </c>
      <c r="J926" s="62">
        <v>1</v>
      </c>
      <c r="K926" s="26"/>
      <c r="L926" s="83">
        <f>SUM(K926*I926)</f>
        <v>0</v>
      </c>
    </row>
    <row r="927" spans="1:12" ht="12.75" outlineLevel="2">
      <c r="A927" s="24">
        <v>328</v>
      </c>
      <c r="B927" s="36" t="s">
        <v>316</v>
      </c>
      <c r="C927" s="36" t="s">
        <v>17</v>
      </c>
      <c r="D927" s="25" t="s">
        <v>830</v>
      </c>
      <c r="E927" s="70" t="s">
        <v>772</v>
      </c>
      <c r="F927" s="92" t="s">
        <v>553</v>
      </c>
      <c r="G927" s="60" t="s">
        <v>827</v>
      </c>
      <c r="H927" s="72">
        <v>7.95</v>
      </c>
      <c r="I927" s="72">
        <v>7.95</v>
      </c>
      <c r="J927" s="62">
        <v>2</v>
      </c>
      <c r="K927" s="26"/>
      <c r="L927" s="83">
        <f>SUM(K927*I927)</f>
        <v>0</v>
      </c>
    </row>
    <row r="928" spans="1:12" ht="12.75" outlineLevel="2">
      <c r="A928" s="24">
        <v>328</v>
      </c>
      <c r="B928" s="36" t="s">
        <v>316</v>
      </c>
      <c r="C928" s="36" t="s">
        <v>17</v>
      </c>
      <c r="D928" s="25" t="s">
        <v>830</v>
      </c>
      <c r="E928" s="60" t="s">
        <v>1186</v>
      </c>
      <c r="F928" s="91">
        <v>50098</v>
      </c>
      <c r="G928" s="60" t="s">
        <v>1193</v>
      </c>
      <c r="H928" s="61">
        <v>8.84</v>
      </c>
      <c r="I928" s="61">
        <v>8.84</v>
      </c>
      <c r="J928" s="62">
        <v>3</v>
      </c>
      <c r="K928" s="26"/>
      <c r="L928" s="83">
        <f>SUM(K928*I928)</f>
        <v>0</v>
      </c>
    </row>
    <row r="929" spans="1:12" s="6" customFormat="1" ht="0.75" customHeight="1" outlineLevel="1">
      <c r="A929" s="27">
        <v>328</v>
      </c>
      <c r="B929" s="37"/>
      <c r="C929" s="37"/>
      <c r="D929" s="28"/>
      <c r="E929" s="30"/>
      <c r="F929" s="30"/>
      <c r="G929" s="30"/>
      <c r="H929" s="63"/>
      <c r="I929" s="63"/>
      <c r="J929" s="64"/>
      <c r="K929" s="64"/>
      <c r="L929" s="64"/>
    </row>
    <row r="930" spans="1:12" ht="12.75" outlineLevel="2">
      <c r="A930" s="24">
        <v>329</v>
      </c>
      <c r="B930" s="25" t="s">
        <v>1400</v>
      </c>
      <c r="C930" s="25" t="s">
        <v>17</v>
      </c>
      <c r="D930" s="25" t="s">
        <v>1269</v>
      </c>
      <c r="E930" s="60" t="s">
        <v>1187</v>
      </c>
      <c r="F930" s="91">
        <v>36297</v>
      </c>
      <c r="G930" s="60" t="s">
        <v>1193</v>
      </c>
      <c r="H930" s="61">
        <v>1.15</v>
      </c>
      <c r="I930" s="61">
        <v>1.15</v>
      </c>
      <c r="J930" s="62">
        <v>1</v>
      </c>
      <c r="K930" s="26"/>
      <c r="L930" s="83">
        <f>SUM(K930*I930)</f>
        <v>0</v>
      </c>
    </row>
    <row r="931" spans="1:12" ht="12.75" outlineLevel="2">
      <c r="A931" s="24">
        <v>329</v>
      </c>
      <c r="B931" s="25" t="s">
        <v>317</v>
      </c>
      <c r="C931" s="25" t="s">
        <v>17</v>
      </c>
      <c r="D931" s="70" t="s">
        <v>860</v>
      </c>
      <c r="E931" s="70"/>
      <c r="F931" s="92">
        <v>52350</v>
      </c>
      <c r="G931" s="60" t="s">
        <v>968</v>
      </c>
      <c r="H931" s="69">
        <v>1.85</v>
      </c>
      <c r="I931" s="69">
        <v>1.85</v>
      </c>
      <c r="J931" s="62">
        <v>2</v>
      </c>
      <c r="K931" s="26"/>
      <c r="L931" s="83">
        <f>SUM(K931*I931)</f>
        <v>0</v>
      </c>
    </row>
    <row r="932" spans="1:12" ht="12.75" outlineLevel="2">
      <c r="A932" s="24">
        <v>329</v>
      </c>
      <c r="B932" s="25" t="s">
        <v>317</v>
      </c>
      <c r="C932" s="25" t="s">
        <v>17</v>
      </c>
      <c r="D932" s="70" t="s">
        <v>1276</v>
      </c>
      <c r="E932" s="70" t="s">
        <v>824</v>
      </c>
      <c r="F932" s="92" t="s">
        <v>819</v>
      </c>
      <c r="G932" s="60" t="s">
        <v>827</v>
      </c>
      <c r="H932" s="69">
        <v>2.09</v>
      </c>
      <c r="I932" s="69">
        <v>2.09</v>
      </c>
      <c r="J932" s="62">
        <v>3</v>
      </c>
      <c r="K932" s="26"/>
      <c r="L932" s="83">
        <f>SUM(K932*I932)</f>
        <v>0</v>
      </c>
    </row>
    <row r="933" spans="1:12" s="6" customFormat="1" ht="0.75" customHeight="1" outlineLevel="1">
      <c r="A933" s="27">
        <v>329</v>
      </c>
      <c r="B933" s="28"/>
      <c r="C933" s="28"/>
      <c r="D933" s="35"/>
      <c r="E933" s="35"/>
      <c r="F933" s="35"/>
      <c r="G933" s="30"/>
      <c r="H933" s="71"/>
      <c r="I933" s="71"/>
      <c r="J933" s="64"/>
      <c r="K933" s="64"/>
      <c r="L933" s="64"/>
    </row>
    <row r="934" spans="1:12" ht="12.75" outlineLevel="2">
      <c r="A934" s="24">
        <v>330</v>
      </c>
      <c r="B934" s="25" t="s">
        <v>318</v>
      </c>
      <c r="C934" s="25" t="s">
        <v>28</v>
      </c>
      <c r="D934" s="25" t="s">
        <v>1221</v>
      </c>
      <c r="E934" s="70" t="s">
        <v>790</v>
      </c>
      <c r="F934" s="92" t="s">
        <v>573</v>
      </c>
      <c r="G934" s="60" t="s">
        <v>827</v>
      </c>
      <c r="H934" s="69">
        <v>21.95</v>
      </c>
      <c r="I934" s="69">
        <v>21.95</v>
      </c>
      <c r="J934" s="62">
        <v>2</v>
      </c>
      <c r="K934" s="26"/>
      <c r="L934" s="83">
        <f>SUM(K934*I934)</f>
        <v>0</v>
      </c>
    </row>
    <row r="935" spans="1:12" ht="12.75" outlineLevel="2">
      <c r="A935" s="24">
        <v>330</v>
      </c>
      <c r="B935" s="25" t="s">
        <v>318</v>
      </c>
      <c r="C935" s="25" t="s">
        <v>28</v>
      </c>
      <c r="D935" s="70" t="s">
        <v>1295</v>
      </c>
      <c r="E935" s="70"/>
      <c r="F935" s="92" t="s">
        <v>962</v>
      </c>
      <c r="G935" s="60" t="s">
        <v>968</v>
      </c>
      <c r="H935" s="69">
        <v>25.89</v>
      </c>
      <c r="I935" s="69">
        <v>7.25</v>
      </c>
      <c r="J935" s="62">
        <v>1</v>
      </c>
      <c r="K935" s="26"/>
      <c r="L935" s="83">
        <f>SUM(K935*I935)</f>
        <v>0</v>
      </c>
    </row>
    <row r="936" spans="1:12" s="6" customFormat="1" ht="0.75" customHeight="1" outlineLevel="1">
      <c r="A936" s="27">
        <v>330</v>
      </c>
      <c r="B936" s="28"/>
      <c r="C936" s="28"/>
      <c r="D936" s="35"/>
      <c r="E936" s="35"/>
      <c r="F936" s="35"/>
      <c r="G936" s="30"/>
      <c r="H936" s="71"/>
      <c r="I936" s="71"/>
      <c r="J936" s="64"/>
      <c r="K936" s="64"/>
      <c r="L936" s="64"/>
    </row>
    <row r="937" spans="1:12" ht="12.75" outlineLevel="2">
      <c r="A937" s="24">
        <v>331</v>
      </c>
      <c r="B937" s="36" t="s">
        <v>319</v>
      </c>
      <c r="C937" s="36" t="s">
        <v>219</v>
      </c>
      <c r="D937" s="68" t="s">
        <v>1198</v>
      </c>
      <c r="E937" s="70" t="s">
        <v>791</v>
      </c>
      <c r="F937" s="92" t="s">
        <v>574</v>
      </c>
      <c r="G937" s="60" t="s">
        <v>827</v>
      </c>
      <c r="H937" s="69">
        <v>40.06</v>
      </c>
      <c r="I937" s="69">
        <v>40.06</v>
      </c>
      <c r="J937" s="62">
        <v>1</v>
      </c>
      <c r="K937" s="26"/>
      <c r="L937" s="83">
        <f>SUM(K937*I937)</f>
        <v>0</v>
      </c>
    </row>
    <row r="938" spans="1:12" s="6" customFormat="1" ht="0.75" customHeight="1" outlineLevel="1">
      <c r="A938" s="27">
        <v>331</v>
      </c>
      <c r="B938" s="37"/>
      <c r="C938" s="37"/>
      <c r="D938" s="28"/>
      <c r="E938" s="35"/>
      <c r="F938" s="35"/>
      <c r="G938" s="30"/>
      <c r="H938" s="71"/>
      <c r="I938" s="71"/>
      <c r="J938" s="64"/>
      <c r="K938" s="64"/>
      <c r="L938" s="64"/>
    </row>
    <row r="939" spans="1:12" ht="12.75" outlineLevel="2">
      <c r="A939" s="24">
        <v>332</v>
      </c>
      <c r="B939" s="25" t="s">
        <v>320</v>
      </c>
      <c r="C939" s="25" t="s">
        <v>313</v>
      </c>
      <c r="D939" s="70" t="s">
        <v>1276</v>
      </c>
      <c r="E939" s="70" t="s">
        <v>792</v>
      </c>
      <c r="F939" s="92" t="s">
        <v>575</v>
      </c>
      <c r="G939" s="60" t="s">
        <v>827</v>
      </c>
      <c r="H939" s="69">
        <v>13.83</v>
      </c>
      <c r="I939" s="69">
        <v>13.83</v>
      </c>
      <c r="J939" s="62">
        <v>1</v>
      </c>
      <c r="K939" s="26"/>
      <c r="L939" s="83">
        <f>SUM(K939*I939)</f>
        <v>0</v>
      </c>
    </row>
    <row r="940" spans="1:12" ht="12.75" outlineLevel="2">
      <c r="A940" s="24">
        <v>332</v>
      </c>
      <c r="B940" s="25" t="s">
        <v>320</v>
      </c>
      <c r="C940" s="25" t="s">
        <v>313</v>
      </c>
      <c r="D940" s="70" t="s">
        <v>1295</v>
      </c>
      <c r="E940" s="70"/>
      <c r="F940" s="70">
        <v>266130</v>
      </c>
      <c r="G940" s="60" t="s">
        <v>968</v>
      </c>
      <c r="H940" s="69">
        <v>20.44</v>
      </c>
      <c r="I940" s="69">
        <v>22.74</v>
      </c>
      <c r="J940" s="62">
        <v>2</v>
      </c>
      <c r="K940" s="26"/>
      <c r="L940" s="83">
        <f>SUM(K940*I940)</f>
        <v>0</v>
      </c>
    </row>
    <row r="941" spans="1:12" ht="12.75" outlineLevel="2">
      <c r="A941" s="24">
        <v>332</v>
      </c>
      <c r="B941" s="25" t="s">
        <v>320</v>
      </c>
      <c r="C941" s="25" t="s">
        <v>313</v>
      </c>
      <c r="D941" s="25" t="s">
        <v>1221</v>
      </c>
      <c r="E941" s="60">
        <v>1315</v>
      </c>
      <c r="F941" s="91">
        <v>48033</v>
      </c>
      <c r="G941" s="60" t="s">
        <v>1193</v>
      </c>
      <c r="H941" s="61">
        <v>21.66</v>
      </c>
      <c r="I941" s="61">
        <v>21.66</v>
      </c>
      <c r="J941" s="62">
        <v>3</v>
      </c>
      <c r="K941" s="26"/>
      <c r="L941" s="83">
        <f>SUM(K941*I941)</f>
        <v>0</v>
      </c>
    </row>
    <row r="942" spans="1:12" s="6" customFormat="1" ht="0.75" customHeight="1" outlineLevel="1">
      <c r="A942" s="27">
        <v>332</v>
      </c>
      <c r="B942" s="28"/>
      <c r="C942" s="28"/>
      <c r="D942" s="33"/>
      <c r="E942" s="35"/>
      <c r="F942" s="35"/>
      <c r="G942" s="30"/>
      <c r="H942" s="71"/>
      <c r="I942" s="71"/>
      <c r="J942" s="64"/>
      <c r="K942" s="64"/>
      <c r="L942" s="64"/>
    </row>
    <row r="943" spans="1:12" ht="12.75" outlineLevel="2">
      <c r="A943" s="24">
        <v>333</v>
      </c>
      <c r="B943" s="25" t="s">
        <v>321</v>
      </c>
      <c r="C943" s="25" t="s">
        <v>17</v>
      </c>
      <c r="D943" s="25" t="s">
        <v>1253</v>
      </c>
      <c r="E943" s="82" t="s">
        <v>793</v>
      </c>
      <c r="F943" s="96" t="s">
        <v>576</v>
      </c>
      <c r="G943" s="60" t="s">
        <v>827</v>
      </c>
      <c r="H943" s="69">
        <v>184.15</v>
      </c>
      <c r="I943" s="69">
        <v>193.35</v>
      </c>
      <c r="J943" s="62">
        <v>1</v>
      </c>
      <c r="K943" s="26"/>
      <c r="L943" s="83">
        <f>SUM(K943*I943)</f>
        <v>0</v>
      </c>
    </row>
    <row r="944" spans="1:12" ht="12.75" outlineLevel="2">
      <c r="A944" s="24">
        <v>333</v>
      </c>
      <c r="B944" s="25" t="s">
        <v>321</v>
      </c>
      <c r="C944" s="25" t="s">
        <v>17</v>
      </c>
      <c r="D944" s="25" t="s">
        <v>1193</v>
      </c>
      <c r="E944" s="60" t="s">
        <v>1188</v>
      </c>
      <c r="F944" s="91">
        <v>10029</v>
      </c>
      <c r="G944" s="60" t="s">
        <v>1193</v>
      </c>
      <c r="H944" s="61">
        <v>301.56</v>
      </c>
      <c r="I944" s="61">
        <v>301.56</v>
      </c>
      <c r="J944" s="62">
        <v>2</v>
      </c>
      <c r="K944" s="26"/>
      <c r="L944" s="83">
        <f>SUM(K944*I944)</f>
        <v>0</v>
      </c>
    </row>
    <row r="945" spans="1:12" s="6" customFormat="1" ht="0.75" customHeight="1" outlineLevel="1">
      <c r="A945" s="27">
        <v>333</v>
      </c>
      <c r="B945" s="28"/>
      <c r="C945" s="28"/>
      <c r="D945" s="28"/>
      <c r="E945" s="30"/>
      <c r="F945" s="30"/>
      <c r="G945" s="30"/>
      <c r="H945" s="63"/>
      <c r="I945" s="63"/>
      <c r="J945" s="64"/>
      <c r="K945" s="64"/>
      <c r="L945" s="64"/>
    </row>
    <row r="946" spans="1:12" ht="12.75" outlineLevel="2">
      <c r="A946" s="24">
        <v>334</v>
      </c>
      <c r="B946" s="36" t="s">
        <v>332</v>
      </c>
      <c r="C946" s="36" t="s">
        <v>322</v>
      </c>
      <c r="D946" s="65" t="s">
        <v>1220</v>
      </c>
      <c r="E946" s="70" t="s">
        <v>794</v>
      </c>
      <c r="F946" s="92" t="s">
        <v>577</v>
      </c>
      <c r="G946" s="60" t="s">
        <v>827</v>
      </c>
      <c r="H946" s="69">
        <v>2.9</v>
      </c>
      <c r="I946" s="69">
        <v>2.9</v>
      </c>
      <c r="J946" s="62">
        <v>1</v>
      </c>
      <c r="K946" s="26"/>
      <c r="L946" s="83">
        <f>SUM(K946*I946)</f>
        <v>0</v>
      </c>
    </row>
    <row r="947" spans="1:12" s="6" customFormat="1" ht="0.75" customHeight="1" outlineLevel="1">
      <c r="A947" s="27">
        <v>334</v>
      </c>
      <c r="B947" s="37"/>
      <c r="C947" s="37"/>
      <c r="D947" s="33"/>
      <c r="E947" s="35"/>
      <c r="F947" s="35"/>
      <c r="G947" s="30"/>
      <c r="H947" s="71"/>
      <c r="I947" s="71"/>
      <c r="J947" s="64"/>
      <c r="K947" s="64"/>
      <c r="L947" s="64"/>
    </row>
    <row r="948" spans="1:12" ht="12.75" outlineLevel="2">
      <c r="A948" s="24">
        <v>335</v>
      </c>
      <c r="B948" s="25" t="s">
        <v>323</v>
      </c>
      <c r="C948" s="25" t="s">
        <v>1355</v>
      </c>
      <c r="D948" s="70" t="s">
        <v>963</v>
      </c>
      <c r="E948" s="70"/>
      <c r="F948" s="70" t="s">
        <v>964</v>
      </c>
      <c r="G948" s="60" t="s">
        <v>968</v>
      </c>
      <c r="H948" s="69">
        <v>24.86</v>
      </c>
      <c r="I948" s="69">
        <v>25.5</v>
      </c>
      <c r="J948" s="62">
        <v>1</v>
      </c>
      <c r="K948" s="26"/>
      <c r="L948" s="83">
        <f aca="true" t="shared" si="1" ref="L948:L953">SUM(K948*I948)</f>
        <v>0</v>
      </c>
    </row>
    <row r="949" spans="1:12" ht="12.75" outlineLevel="2">
      <c r="A949" s="24">
        <v>335</v>
      </c>
      <c r="B949" s="25" t="s">
        <v>323</v>
      </c>
      <c r="C949" s="25" t="s">
        <v>1355</v>
      </c>
      <c r="D949" s="70" t="s">
        <v>965</v>
      </c>
      <c r="E949" s="70"/>
      <c r="F949" s="70" t="s">
        <v>964</v>
      </c>
      <c r="G949" s="60" t="s">
        <v>968</v>
      </c>
      <c r="H949" s="69">
        <v>24.86</v>
      </c>
      <c r="I949" s="69">
        <v>25.5</v>
      </c>
      <c r="J949" s="62">
        <v>1</v>
      </c>
      <c r="K949" s="26"/>
      <c r="L949" s="83">
        <f t="shared" si="1"/>
        <v>0</v>
      </c>
    </row>
    <row r="950" spans="1:12" ht="12.75" outlineLevel="2">
      <c r="A950" s="24">
        <v>335</v>
      </c>
      <c r="B950" s="25" t="s">
        <v>323</v>
      </c>
      <c r="C950" s="25" t="s">
        <v>324</v>
      </c>
      <c r="D950" s="60" t="s">
        <v>1270</v>
      </c>
      <c r="E950" s="70" t="s">
        <v>795</v>
      </c>
      <c r="F950" s="92" t="s">
        <v>578</v>
      </c>
      <c r="G950" s="60" t="s">
        <v>827</v>
      </c>
      <c r="H950" s="69">
        <v>2.23</v>
      </c>
      <c r="I950" s="69">
        <v>2.23</v>
      </c>
      <c r="J950" s="62">
        <v>2</v>
      </c>
      <c r="K950" s="26"/>
      <c r="L950" s="83">
        <f t="shared" si="1"/>
        <v>0</v>
      </c>
    </row>
    <row r="951" spans="1:12" ht="12.75" outlineLevel="2">
      <c r="A951" s="24">
        <v>335</v>
      </c>
      <c r="B951" s="25" t="s">
        <v>323</v>
      </c>
      <c r="C951" s="25" t="s">
        <v>325</v>
      </c>
      <c r="D951" s="60" t="s">
        <v>1270</v>
      </c>
      <c r="E951" s="70" t="s">
        <v>796</v>
      </c>
      <c r="F951" s="92" t="s">
        <v>579</v>
      </c>
      <c r="G951" s="60" t="s">
        <v>827</v>
      </c>
      <c r="H951" s="69">
        <v>26.78</v>
      </c>
      <c r="I951" s="69">
        <v>26.78</v>
      </c>
      <c r="J951" s="62">
        <v>3</v>
      </c>
      <c r="K951" s="26"/>
      <c r="L951" s="83">
        <f t="shared" si="1"/>
        <v>0</v>
      </c>
    </row>
    <row r="952" spans="1:12" ht="12.75" outlineLevel="2">
      <c r="A952" s="24">
        <v>335</v>
      </c>
      <c r="B952" s="25" t="s">
        <v>323</v>
      </c>
      <c r="C952" s="25" t="s">
        <v>324</v>
      </c>
      <c r="D952" s="25" t="s">
        <v>1299</v>
      </c>
      <c r="E952" s="60" t="s">
        <v>1189</v>
      </c>
      <c r="F952" s="91">
        <v>49278</v>
      </c>
      <c r="G952" s="60" t="s">
        <v>1193</v>
      </c>
      <c r="H952" s="61">
        <v>3.6</v>
      </c>
      <c r="I952" s="61">
        <v>3.6</v>
      </c>
      <c r="J952" s="62">
        <v>4</v>
      </c>
      <c r="K952" s="26"/>
      <c r="L952" s="83">
        <f t="shared" si="1"/>
        <v>0</v>
      </c>
    </row>
    <row r="953" spans="1:12" ht="12.75" outlineLevel="2">
      <c r="A953" s="24">
        <v>335</v>
      </c>
      <c r="B953" s="25" t="s">
        <v>323</v>
      </c>
      <c r="C953" s="25" t="s">
        <v>325</v>
      </c>
      <c r="D953" s="25" t="s">
        <v>1299</v>
      </c>
      <c r="E953" s="60" t="s">
        <v>1189</v>
      </c>
      <c r="F953" s="91">
        <v>49278</v>
      </c>
      <c r="G953" s="60" t="s">
        <v>1193</v>
      </c>
      <c r="H953" s="61">
        <v>3.6</v>
      </c>
      <c r="I953" s="61">
        <v>3.6</v>
      </c>
      <c r="J953" s="62">
        <v>5</v>
      </c>
      <c r="K953" s="26"/>
      <c r="L953" s="83">
        <f t="shared" si="1"/>
        <v>0</v>
      </c>
    </row>
    <row r="954" spans="1:12" s="6" customFormat="1" ht="0.75" customHeight="1" outlineLevel="1">
      <c r="A954" s="27">
        <v>335</v>
      </c>
      <c r="B954" s="28"/>
      <c r="C954" s="28"/>
      <c r="D954" s="35"/>
      <c r="E954" s="35"/>
      <c r="F954" s="35"/>
      <c r="G954" s="30"/>
      <c r="H954" s="71"/>
      <c r="I954" s="71"/>
      <c r="J954" s="64"/>
      <c r="K954" s="64"/>
      <c r="L954" s="64"/>
    </row>
    <row r="955" spans="1:12" s="6" customFormat="1" ht="0.75" customHeight="1" outlineLevel="1">
      <c r="A955" s="27">
        <v>336</v>
      </c>
      <c r="B955" s="28"/>
      <c r="C955" s="28"/>
      <c r="D955" s="28"/>
      <c r="E955" s="35"/>
      <c r="F955" s="35"/>
      <c r="G955" s="30"/>
      <c r="H955" s="71"/>
      <c r="I955" s="71"/>
      <c r="J955" s="64"/>
      <c r="K955" s="64"/>
      <c r="L955" s="64"/>
    </row>
    <row r="956" spans="1:12" ht="12.75" outlineLevel="2">
      <c r="A956" s="24">
        <v>338</v>
      </c>
      <c r="B956" s="25" t="s">
        <v>326</v>
      </c>
      <c r="C956" s="25" t="s">
        <v>327</v>
      </c>
      <c r="D956" s="70" t="s">
        <v>1276</v>
      </c>
      <c r="E956" s="70" t="s">
        <v>580</v>
      </c>
      <c r="F956" s="92" t="s">
        <v>580</v>
      </c>
      <c r="G956" s="60" t="s">
        <v>827</v>
      </c>
      <c r="H956" s="69">
        <v>21.45</v>
      </c>
      <c r="I956" s="69">
        <v>21.45</v>
      </c>
      <c r="J956" s="62">
        <v>1</v>
      </c>
      <c r="K956" s="26"/>
      <c r="L956" s="83">
        <f>SUM(K956*I956)</f>
        <v>0</v>
      </c>
    </row>
    <row r="957" spans="1:12" ht="12.75" outlineLevel="2">
      <c r="A957" s="24">
        <v>338</v>
      </c>
      <c r="B957" s="25" t="s">
        <v>1356</v>
      </c>
      <c r="C957" s="25" t="s">
        <v>327</v>
      </c>
      <c r="D957" s="70" t="s">
        <v>845</v>
      </c>
      <c r="E957" s="70"/>
      <c r="F957" s="92">
        <v>23412</v>
      </c>
      <c r="G957" s="60" t="s">
        <v>968</v>
      </c>
      <c r="H957" s="69">
        <v>47.29</v>
      </c>
      <c r="I957" s="69">
        <v>46</v>
      </c>
      <c r="J957" s="62">
        <v>2</v>
      </c>
      <c r="K957" s="26"/>
      <c r="L957" s="83">
        <f>SUM(K957*I957)</f>
        <v>0</v>
      </c>
    </row>
    <row r="958" spans="1:12" s="6" customFormat="1" ht="0.75" customHeight="1" outlineLevel="1">
      <c r="A958" s="27">
        <v>338</v>
      </c>
      <c r="B958" s="28"/>
      <c r="C958" s="28"/>
      <c r="D958" s="35"/>
      <c r="E958" s="35"/>
      <c r="F958" s="35"/>
      <c r="G958" s="30"/>
      <c r="H958" s="71"/>
      <c r="I958" s="71"/>
      <c r="J958" s="64"/>
      <c r="K958" s="64"/>
      <c r="L958" s="64"/>
    </row>
    <row r="959" spans="1:12" ht="12.75" outlineLevel="2">
      <c r="A959" s="24">
        <v>341</v>
      </c>
      <c r="B959" s="25" t="s">
        <v>328</v>
      </c>
      <c r="C959" s="25" t="s">
        <v>14</v>
      </c>
      <c r="D959" s="70" t="s">
        <v>1276</v>
      </c>
      <c r="E959" s="70" t="s">
        <v>581</v>
      </c>
      <c r="F959" s="92" t="s">
        <v>581</v>
      </c>
      <c r="G959" s="60" t="s">
        <v>827</v>
      </c>
      <c r="H959" s="69">
        <v>23.35</v>
      </c>
      <c r="I959" s="69">
        <v>23.35</v>
      </c>
      <c r="J959" s="62">
        <v>1</v>
      </c>
      <c r="K959" s="26"/>
      <c r="L959" s="83">
        <f>SUM(K959*I959)</f>
        <v>0</v>
      </c>
    </row>
    <row r="960" spans="1:12" ht="12.75" outlineLevel="2">
      <c r="A960" s="24">
        <v>341</v>
      </c>
      <c r="B960" s="25" t="s">
        <v>328</v>
      </c>
      <c r="C960" s="25" t="s">
        <v>14</v>
      </c>
      <c r="D960" s="25" t="s">
        <v>1218</v>
      </c>
      <c r="E960" s="60" t="s">
        <v>1190</v>
      </c>
      <c r="F960" s="91">
        <v>28407</v>
      </c>
      <c r="G960" s="60" t="s">
        <v>1193</v>
      </c>
      <c r="H960" s="61">
        <v>33</v>
      </c>
      <c r="I960" s="61">
        <v>33</v>
      </c>
      <c r="J960" s="62">
        <v>2</v>
      </c>
      <c r="K960" s="26"/>
      <c r="L960" s="83">
        <f>SUM(K960*I960)</f>
        <v>0</v>
      </c>
    </row>
    <row r="961" spans="1:12" ht="12.75" outlineLevel="2">
      <c r="A961" s="24">
        <v>341</v>
      </c>
      <c r="B961" s="25" t="s">
        <v>328</v>
      </c>
      <c r="C961" s="25" t="s">
        <v>14</v>
      </c>
      <c r="D961" s="70" t="s">
        <v>845</v>
      </c>
      <c r="E961" s="70"/>
      <c r="F961" s="92">
        <v>23411</v>
      </c>
      <c r="G961" s="60" t="s">
        <v>968</v>
      </c>
      <c r="H961" s="69">
        <v>47.29</v>
      </c>
      <c r="I961" s="69">
        <v>46</v>
      </c>
      <c r="J961" s="62">
        <v>3</v>
      </c>
      <c r="K961" s="26"/>
      <c r="L961" s="83">
        <f>SUM(K961*I961)</f>
        <v>0</v>
      </c>
    </row>
    <row r="962" spans="1:12" s="6" customFormat="1" ht="0.75" customHeight="1" outlineLevel="1">
      <c r="A962" s="27">
        <v>341</v>
      </c>
      <c r="B962" s="28"/>
      <c r="C962" s="28"/>
      <c r="D962" s="33"/>
      <c r="E962" s="35"/>
      <c r="F962" s="35"/>
      <c r="G962" s="30"/>
      <c r="H962" s="71"/>
      <c r="I962" s="71"/>
      <c r="J962" s="64"/>
      <c r="K962" s="64"/>
      <c r="L962" s="64"/>
    </row>
    <row r="963" spans="1:12" ht="12.75" outlineLevel="2">
      <c r="A963" s="24">
        <v>342</v>
      </c>
      <c r="B963" s="36" t="s">
        <v>329</v>
      </c>
      <c r="C963" s="36" t="s">
        <v>284</v>
      </c>
      <c r="D963" s="25" t="s">
        <v>830</v>
      </c>
      <c r="E963" s="70"/>
      <c r="F963" s="91" t="s">
        <v>966</v>
      </c>
      <c r="G963" s="60" t="s">
        <v>968</v>
      </c>
      <c r="H963" s="69">
        <v>32.96</v>
      </c>
      <c r="I963" s="69">
        <v>33.02</v>
      </c>
      <c r="J963" s="62">
        <v>1</v>
      </c>
      <c r="K963" s="26"/>
      <c r="L963" s="83">
        <f>SUM(K963*I963)</f>
        <v>0</v>
      </c>
    </row>
    <row r="964" spans="1:12" ht="12.75" outlineLevel="2">
      <c r="A964" s="24">
        <v>342</v>
      </c>
      <c r="B964" s="36" t="s">
        <v>329</v>
      </c>
      <c r="C964" s="36" t="s">
        <v>284</v>
      </c>
      <c r="D964" s="25" t="s">
        <v>830</v>
      </c>
      <c r="E964" s="70" t="s">
        <v>797</v>
      </c>
      <c r="F964" s="92" t="s">
        <v>582</v>
      </c>
      <c r="G964" s="60" t="s">
        <v>827</v>
      </c>
      <c r="H964" s="69">
        <v>39.66</v>
      </c>
      <c r="I964" s="69">
        <v>39.66</v>
      </c>
      <c r="J964" s="62">
        <v>2</v>
      </c>
      <c r="K964" s="26"/>
      <c r="L964" s="83">
        <f>SUM(K964*I964)</f>
        <v>0</v>
      </c>
    </row>
    <row r="965" spans="1:12" ht="12.75" outlineLevel="2">
      <c r="A965" s="24">
        <v>342</v>
      </c>
      <c r="B965" s="36" t="s">
        <v>329</v>
      </c>
      <c r="C965" s="36" t="s">
        <v>284</v>
      </c>
      <c r="D965" s="25" t="s">
        <v>830</v>
      </c>
      <c r="E965" s="60" t="s">
        <v>1191</v>
      </c>
      <c r="F965" s="91">
        <v>21136</v>
      </c>
      <c r="G965" s="60" t="s">
        <v>1193</v>
      </c>
      <c r="H965" s="61">
        <v>43.56</v>
      </c>
      <c r="I965" s="61">
        <v>43.56</v>
      </c>
      <c r="J965" s="62">
        <v>3</v>
      </c>
      <c r="K965" s="26"/>
      <c r="L965" s="83">
        <f>SUM(K965*I965)</f>
        <v>0</v>
      </c>
    </row>
    <row r="966" spans="1:12" s="6" customFormat="1" ht="0.75" customHeight="1" outlineLevel="1">
      <c r="A966" s="27">
        <v>342</v>
      </c>
      <c r="B966" s="37"/>
      <c r="C966" s="37"/>
      <c r="D966" s="28"/>
      <c r="E966" s="30"/>
      <c r="F966" s="30"/>
      <c r="G966" s="30"/>
      <c r="H966" s="63"/>
      <c r="I966" s="63"/>
      <c r="J966" s="64"/>
      <c r="K966" s="64"/>
      <c r="L966" s="64"/>
    </row>
    <row r="967" spans="1:12" ht="12.75" outlineLevel="2">
      <c r="A967" s="24">
        <v>343</v>
      </c>
      <c r="B967" s="36" t="s">
        <v>330</v>
      </c>
      <c r="C967" s="36" t="s">
        <v>284</v>
      </c>
      <c r="D967" s="25" t="s">
        <v>830</v>
      </c>
      <c r="E967" s="70"/>
      <c r="F967" s="91" t="s">
        <v>967</v>
      </c>
      <c r="G967" s="60" t="s">
        <v>968</v>
      </c>
      <c r="H967" s="69">
        <v>31.8</v>
      </c>
      <c r="I967" s="69">
        <v>32.98</v>
      </c>
      <c r="J967" s="62">
        <v>1</v>
      </c>
      <c r="K967" s="26"/>
      <c r="L967" s="83">
        <f>SUM(K967*I967)</f>
        <v>0</v>
      </c>
    </row>
    <row r="968" spans="1:12" ht="12.75" outlineLevel="2">
      <c r="A968" s="24">
        <v>343</v>
      </c>
      <c r="B968" s="36" t="s">
        <v>330</v>
      </c>
      <c r="C968" s="36" t="s">
        <v>284</v>
      </c>
      <c r="D968" s="25" t="s">
        <v>830</v>
      </c>
      <c r="E968" s="70" t="s">
        <v>798</v>
      </c>
      <c r="F968" s="92" t="s">
        <v>583</v>
      </c>
      <c r="G968" s="60" t="s">
        <v>827</v>
      </c>
      <c r="H968" s="69">
        <v>33.62</v>
      </c>
      <c r="I968" s="69">
        <v>33.62</v>
      </c>
      <c r="J968" s="62">
        <v>2</v>
      </c>
      <c r="K968" s="26"/>
      <c r="L968" s="83">
        <f>SUM(K968*I968)</f>
        <v>0</v>
      </c>
    </row>
    <row r="969" spans="1:12" ht="12.75" outlineLevel="2">
      <c r="A969" s="24">
        <v>343</v>
      </c>
      <c r="B969" s="36" t="s">
        <v>330</v>
      </c>
      <c r="C969" s="36" t="s">
        <v>284</v>
      </c>
      <c r="D969" s="25" t="s">
        <v>830</v>
      </c>
      <c r="E969" s="60" t="s">
        <v>1192</v>
      </c>
      <c r="F969" s="91">
        <v>21137</v>
      </c>
      <c r="G969" s="60" t="s">
        <v>1193</v>
      </c>
      <c r="H969" s="61">
        <v>43.38</v>
      </c>
      <c r="I969" s="61">
        <v>43.38</v>
      </c>
      <c r="J969" s="62">
        <v>3</v>
      </c>
      <c r="K969" s="26"/>
      <c r="L969" s="83">
        <f>SUM(K969*I969)</f>
        <v>0</v>
      </c>
    </row>
    <row r="970" spans="1:12" s="6" customFormat="1" ht="0.75" customHeight="1" outlineLevel="1">
      <c r="A970" s="27">
        <v>343</v>
      </c>
      <c r="B970" s="37"/>
      <c r="C970" s="37"/>
      <c r="D970" s="28"/>
      <c r="E970" s="30"/>
      <c r="F970" s="30"/>
      <c r="G970" s="30"/>
      <c r="H970" s="63"/>
      <c r="I970" s="63"/>
      <c r="J970" s="64"/>
      <c r="K970" s="64"/>
      <c r="L970" s="64"/>
    </row>
    <row r="971" spans="1:12" ht="12.75" outlineLevel="2">
      <c r="A971" s="24">
        <v>345</v>
      </c>
      <c r="B971" s="36" t="s">
        <v>335</v>
      </c>
      <c r="C971" s="36" t="s">
        <v>17</v>
      </c>
      <c r="D971" s="70" t="s">
        <v>1228</v>
      </c>
      <c r="E971" s="70" t="s">
        <v>799</v>
      </c>
      <c r="F971" s="92" t="s">
        <v>584</v>
      </c>
      <c r="G971" s="60" t="s">
        <v>827</v>
      </c>
      <c r="H971" s="69">
        <v>52.6</v>
      </c>
      <c r="I971" s="69">
        <v>52.6</v>
      </c>
      <c r="J971" s="62">
        <v>1</v>
      </c>
      <c r="K971" s="26"/>
      <c r="L971" s="83">
        <f>SUM(K971*I971)</f>
        <v>0</v>
      </c>
    </row>
    <row r="972" spans="1:12" s="6" customFormat="1" ht="0.75" customHeight="1" outlineLevel="1">
      <c r="A972" s="27">
        <v>345</v>
      </c>
      <c r="B972" s="37"/>
      <c r="C972" s="37"/>
      <c r="D972" s="35"/>
      <c r="E972" s="35"/>
      <c r="F972" s="35"/>
      <c r="G972" s="30"/>
      <c r="H972" s="71"/>
      <c r="I972" s="71"/>
      <c r="J972" s="64"/>
      <c r="K972" s="64"/>
      <c r="L972" s="64"/>
    </row>
    <row r="973" spans="1:12" ht="12.75" outlineLevel="2">
      <c r="A973" s="24">
        <v>346</v>
      </c>
      <c r="B973" s="36" t="s">
        <v>336</v>
      </c>
      <c r="C973" s="36" t="s">
        <v>17</v>
      </c>
      <c r="D973" s="70" t="s">
        <v>1228</v>
      </c>
      <c r="E973" s="70" t="s">
        <v>800</v>
      </c>
      <c r="F973" s="92" t="s">
        <v>585</v>
      </c>
      <c r="G973" s="60" t="s">
        <v>827</v>
      </c>
      <c r="H973" s="69">
        <v>19.38</v>
      </c>
      <c r="I973" s="69">
        <v>19.38</v>
      </c>
      <c r="J973" s="62">
        <v>1</v>
      </c>
      <c r="K973" s="26"/>
      <c r="L973" s="83">
        <f>SUM(K973*I973)</f>
        <v>0</v>
      </c>
    </row>
    <row r="974" spans="1:12" s="6" customFormat="1" ht="0.75" customHeight="1" outlineLevel="1">
      <c r="A974" s="27">
        <v>346</v>
      </c>
      <c r="B974" s="37"/>
      <c r="C974" s="37"/>
      <c r="D974" s="33"/>
      <c r="E974" s="35"/>
      <c r="F974" s="35"/>
      <c r="G974" s="30"/>
      <c r="H974" s="71"/>
      <c r="I974" s="71"/>
      <c r="J974" s="64"/>
      <c r="K974" s="64"/>
      <c r="L974" s="64"/>
    </row>
    <row r="975" spans="1:12" ht="12.75" outlineLevel="2">
      <c r="A975" s="24">
        <v>347</v>
      </c>
      <c r="B975" s="36" t="s">
        <v>337</v>
      </c>
      <c r="C975" s="36" t="s">
        <v>17</v>
      </c>
      <c r="D975" s="70" t="s">
        <v>1228</v>
      </c>
      <c r="E975" s="70" t="s">
        <v>801</v>
      </c>
      <c r="F975" s="92" t="s">
        <v>586</v>
      </c>
      <c r="G975" s="60" t="s">
        <v>827</v>
      </c>
      <c r="H975" s="69">
        <v>32.16</v>
      </c>
      <c r="I975" s="69">
        <v>32.16</v>
      </c>
      <c r="J975" s="62">
        <v>1</v>
      </c>
      <c r="K975" s="26"/>
      <c r="L975" s="83">
        <f>SUM(K975*I975)</f>
        <v>0</v>
      </c>
    </row>
    <row r="976" spans="1:12" s="6" customFormat="1" ht="0.75" customHeight="1" outlineLevel="1">
      <c r="A976" s="27">
        <v>347</v>
      </c>
      <c r="B976" s="37"/>
      <c r="C976" s="37"/>
      <c r="D976" s="35"/>
      <c r="E976" s="35"/>
      <c r="F976" s="35"/>
      <c r="G976" s="30"/>
      <c r="H976" s="71"/>
      <c r="I976" s="71"/>
      <c r="J976" s="64"/>
      <c r="K976" s="64"/>
      <c r="L976" s="64"/>
    </row>
    <row r="977" spans="1:12" ht="12.75" outlineLevel="2">
      <c r="A977" s="24">
        <v>348</v>
      </c>
      <c r="B977" s="50" t="s">
        <v>338</v>
      </c>
      <c r="C977" s="36" t="s">
        <v>17</v>
      </c>
      <c r="D977" s="70" t="s">
        <v>1228</v>
      </c>
      <c r="E977" s="70" t="s">
        <v>802</v>
      </c>
      <c r="F977" s="92">
        <v>1255993</v>
      </c>
      <c r="G977" s="60" t="s">
        <v>827</v>
      </c>
      <c r="H977" s="69">
        <v>202.13</v>
      </c>
      <c r="I977" s="69">
        <v>253.16</v>
      </c>
      <c r="J977" s="62">
        <v>1</v>
      </c>
      <c r="K977" s="26"/>
      <c r="L977" s="83">
        <f>SUM(K977*I977)</f>
        <v>0</v>
      </c>
    </row>
    <row r="978" spans="1:12" s="6" customFormat="1" ht="0.75" customHeight="1" outlineLevel="1">
      <c r="A978" s="27">
        <v>348</v>
      </c>
      <c r="B978" s="37"/>
      <c r="C978" s="37"/>
      <c r="D978" s="35"/>
      <c r="E978" s="35"/>
      <c r="F978" s="35"/>
      <c r="G978" s="30"/>
      <c r="H978" s="71"/>
      <c r="I978" s="71"/>
      <c r="J978" s="64"/>
      <c r="K978" s="64"/>
      <c r="L978" s="64"/>
    </row>
    <row r="979" spans="1:12" ht="12.75" outlineLevel="2">
      <c r="A979" s="24">
        <v>349</v>
      </c>
      <c r="B979" s="36" t="s">
        <v>339</v>
      </c>
      <c r="C979" s="36" t="s">
        <v>17</v>
      </c>
      <c r="D979" s="65" t="s">
        <v>844</v>
      </c>
      <c r="E979" s="70" t="s">
        <v>803</v>
      </c>
      <c r="F979" s="70" t="s">
        <v>587</v>
      </c>
      <c r="G979" s="60" t="s">
        <v>827</v>
      </c>
      <c r="H979" s="69">
        <v>11068.75</v>
      </c>
      <c r="I979" s="69">
        <v>11068.75</v>
      </c>
      <c r="J979" s="62">
        <v>1</v>
      </c>
      <c r="K979" s="26"/>
      <c r="L979" s="83">
        <f>SUM(K979*I979)</f>
        <v>0</v>
      </c>
    </row>
    <row r="980" spans="1:12" s="6" customFormat="1" ht="0.75" customHeight="1" outlineLevel="1">
      <c r="A980" s="27">
        <v>349</v>
      </c>
      <c r="B980" s="37"/>
      <c r="C980" s="37"/>
      <c r="D980" s="33"/>
      <c r="E980" s="35"/>
      <c r="F980" s="35"/>
      <c r="G980" s="30"/>
      <c r="H980" s="71"/>
      <c r="I980" s="71"/>
      <c r="J980" s="64"/>
      <c r="K980" s="64"/>
      <c r="L980" s="64"/>
    </row>
    <row r="981" spans="1:12" ht="13.5" outlineLevel="2">
      <c r="A981" s="24">
        <v>353</v>
      </c>
      <c r="B981" s="44" t="s">
        <v>340</v>
      </c>
      <c r="C981" s="36" t="s">
        <v>17</v>
      </c>
      <c r="D981" s="65" t="s">
        <v>844</v>
      </c>
      <c r="E981" s="70" t="s">
        <v>804</v>
      </c>
      <c r="F981" s="92" t="s">
        <v>588</v>
      </c>
      <c r="G981" s="60" t="s">
        <v>827</v>
      </c>
      <c r="H981" s="69">
        <v>4506.25</v>
      </c>
      <c r="I981" s="69">
        <v>4506.25</v>
      </c>
      <c r="J981" s="62">
        <v>1</v>
      </c>
      <c r="K981" s="26"/>
      <c r="L981" s="83">
        <f>SUM(K981*I981)</f>
        <v>0</v>
      </c>
    </row>
    <row r="982" spans="1:12" ht="13.5" outlineLevel="2">
      <c r="A982" s="24">
        <v>353</v>
      </c>
      <c r="B982" s="44" t="s">
        <v>340</v>
      </c>
      <c r="C982" s="36" t="s">
        <v>17</v>
      </c>
      <c r="D982" s="25" t="s">
        <v>844</v>
      </c>
      <c r="E982" s="60">
        <v>39500</v>
      </c>
      <c r="F982" s="91">
        <v>1007187</v>
      </c>
      <c r="G982" s="60" t="s">
        <v>1193</v>
      </c>
      <c r="H982" s="61">
        <v>4686.5</v>
      </c>
      <c r="I982" s="61">
        <v>4686.5</v>
      </c>
      <c r="J982" s="62">
        <v>2</v>
      </c>
      <c r="K982" s="26"/>
      <c r="L982" s="83">
        <f>SUM(K982*I982)</f>
        <v>0</v>
      </c>
    </row>
    <row r="983" spans="1:12" s="6" customFormat="1" ht="0.75" customHeight="1" outlineLevel="1">
      <c r="A983" s="27">
        <v>353</v>
      </c>
      <c r="B983" s="51"/>
      <c r="C983" s="37"/>
      <c r="D983" s="28"/>
      <c r="E983" s="30"/>
      <c r="F983" s="30"/>
      <c r="G983" s="30"/>
      <c r="H983" s="63"/>
      <c r="I983" s="63"/>
      <c r="J983" s="64"/>
      <c r="K983" s="64"/>
      <c r="L983" s="64"/>
    </row>
    <row r="984" spans="1:12" ht="13.5" outlineLevel="2">
      <c r="A984" s="24">
        <v>354</v>
      </c>
      <c r="B984" s="44" t="s">
        <v>341</v>
      </c>
      <c r="C984" s="36" t="s">
        <v>17</v>
      </c>
      <c r="D984" s="25" t="s">
        <v>844</v>
      </c>
      <c r="E984" s="70" t="s">
        <v>805</v>
      </c>
      <c r="F984" s="92" t="s">
        <v>589</v>
      </c>
      <c r="G984" s="60" t="s">
        <v>827</v>
      </c>
      <c r="H984" s="69">
        <v>4322.5</v>
      </c>
      <c r="I984" s="69">
        <v>4322.5</v>
      </c>
      <c r="J984" s="62">
        <v>1</v>
      </c>
      <c r="K984" s="26"/>
      <c r="L984" s="83">
        <f>SUM(K984*I984)</f>
        <v>0</v>
      </c>
    </row>
    <row r="985" spans="1:12" ht="13.5" outlineLevel="2">
      <c r="A985" s="24">
        <v>354</v>
      </c>
      <c r="B985" s="44" t="s">
        <v>341</v>
      </c>
      <c r="C985" s="36" t="s">
        <v>17</v>
      </c>
      <c r="D985" s="65" t="s">
        <v>844</v>
      </c>
      <c r="E985" s="60" t="s">
        <v>805</v>
      </c>
      <c r="F985" s="91">
        <v>1007188</v>
      </c>
      <c r="G985" s="60" t="s">
        <v>1193</v>
      </c>
      <c r="H985" s="61">
        <v>4495.4</v>
      </c>
      <c r="I985" s="61">
        <v>4495.4</v>
      </c>
      <c r="J985" s="62">
        <v>2</v>
      </c>
      <c r="K985" s="26"/>
      <c r="L985" s="83">
        <f>SUM(K985*I985)</f>
        <v>0</v>
      </c>
    </row>
    <row r="986" spans="1:12" s="6" customFormat="1" ht="0.75" customHeight="1" outlineLevel="1">
      <c r="A986" s="27">
        <v>354</v>
      </c>
      <c r="B986" s="51"/>
      <c r="C986" s="37"/>
      <c r="D986" s="33"/>
      <c r="E986" s="30"/>
      <c r="F986" s="30"/>
      <c r="G986" s="30"/>
      <c r="H986" s="63"/>
      <c r="I986" s="63"/>
      <c r="J986" s="64"/>
      <c r="K986" s="64"/>
      <c r="L986" s="64"/>
    </row>
    <row r="987" spans="1:12" ht="13.5" outlineLevel="2">
      <c r="A987" s="24">
        <v>355</v>
      </c>
      <c r="B987" s="44" t="s">
        <v>342</v>
      </c>
      <c r="C987" s="36" t="s">
        <v>17</v>
      </c>
      <c r="D987" s="25" t="s">
        <v>844</v>
      </c>
      <c r="E987" s="70" t="s">
        <v>806</v>
      </c>
      <c r="F987" s="92" t="s">
        <v>590</v>
      </c>
      <c r="G987" s="60" t="s">
        <v>827</v>
      </c>
      <c r="H987" s="69">
        <v>831.25</v>
      </c>
      <c r="I987" s="69">
        <v>892.07</v>
      </c>
      <c r="J987" s="62">
        <v>2</v>
      </c>
      <c r="K987" s="26"/>
      <c r="L987" s="83">
        <f>SUM(K987*I987)</f>
        <v>0</v>
      </c>
    </row>
    <row r="988" spans="1:12" ht="13.5" outlineLevel="2">
      <c r="A988" s="24">
        <v>355</v>
      </c>
      <c r="B988" s="44" t="s">
        <v>342</v>
      </c>
      <c r="C988" s="36" t="s">
        <v>17</v>
      </c>
      <c r="D988" s="65" t="s">
        <v>844</v>
      </c>
      <c r="E988" s="60">
        <v>39402</v>
      </c>
      <c r="F988" s="91">
        <v>51307</v>
      </c>
      <c r="G988" s="60" t="s">
        <v>1193</v>
      </c>
      <c r="H988" s="61">
        <v>845.39</v>
      </c>
      <c r="I988" s="61">
        <v>845.39</v>
      </c>
      <c r="J988" s="62">
        <v>1</v>
      </c>
      <c r="K988" s="26"/>
      <c r="L988" s="83">
        <f>SUM(K988*I988)</f>
        <v>0</v>
      </c>
    </row>
    <row r="989" spans="1:12" s="6" customFormat="1" ht="0.75" customHeight="1" outlineLevel="1">
      <c r="A989" s="27">
        <v>355</v>
      </c>
      <c r="B989" s="51"/>
      <c r="C989" s="37"/>
      <c r="D989" s="33"/>
      <c r="E989" s="30"/>
      <c r="F989" s="30"/>
      <c r="G989" s="30"/>
      <c r="H989" s="63"/>
      <c r="I989" s="63"/>
      <c r="J989" s="64"/>
      <c r="K989" s="64"/>
      <c r="L989" s="64"/>
    </row>
    <row r="990" spans="1:12" ht="13.5" outlineLevel="2">
      <c r="A990" s="24">
        <v>356</v>
      </c>
      <c r="B990" s="44" t="s">
        <v>345</v>
      </c>
      <c r="C990" s="36" t="s">
        <v>17</v>
      </c>
      <c r="D990" s="25" t="s">
        <v>844</v>
      </c>
      <c r="E990" s="70" t="s">
        <v>807</v>
      </c>
      <c r="F990" s="92" t="s">
        <v>591</v>
      </c>
      <c r="G990" s="60" t="s">
        <v>827</v>
      </c>
      <c r="H990" s="69">
        <v>455.88</v>
      </c>
      <c r="I990" s="69">
        <v>490</v>
      </c>
      <c r="J990" s="62">
        <v>2</v>
      </c>
      <c r="K990" s="26"/>
      <c r="L990" s="83">
        <f>SUM(K990*I990)</f>
        <v>0</v>
      </c>
    </row>
    <row r="991" spans="1:12" ht="13.5" outlineLevel="2">
      <c r="A991" s="24">
        <v>356</v>
      </c>
      <c r="B991" s="44" t="s">
        <v>345</v>
      </c>
      <c r="C991" s="36" t="s">
        <v>17</v>
      </c>
      <c r="D991" s="65" t="s">
        <v>844</v>
      </c>
      <c r="E991" s="60">
        <v>39410</v>
      </c>
      <c r="F991" s="91">
        <v>51308</v>
      </c>
      <c r="G991" s="60" t="s">
        <v>1193</v>
      </c>
      <c r="H991" s="61">
        <v>479.12</v>
      </c>
      <c r="I991" s="61">
        <v>479.12</v>
      </c>
      <c r="J991" s="62">
        <v>1</v>
      </c>
      <c r="K991" s="26"/>
      <c r="L991" s="83">
        <f>SUM(K991*I991)</f>
        <v>0</v>
      </c>
    </row>
    <row r="992" spans="1:12" s="6" customFormat="1" ht="0.75" customHeight="1" outlineLevel="1">
      <c r="A992" s="27">
        <v>356</v>
      </c>
      <c r="B992" s="37"/>
      <c r="C992" s="37"/>
      <c r="D992" s="33"/>
      <c r="E992" s="30"/>
      <c r="F992" s="30"/>
      <c r="G992" s="30"/>
      <c r="H992" s="63"/>
      <c r="I992" s="63"/>
      <c r="J992" s="64"/>
      <c r="K992" s="64"/>
      <c r="L992" s="64"/>
    </row>
    <row r="993" spans="1:12" ht="12.75" outlineLevel="2">
      <c r="A993" s="24">
        <v>357</v>
      </c>
      <c r="B993" s="36" t="s">
        <v>343</v>
      </c>
      <c r="C993" s="36" t="s">
        <v>17</v>
      </c>
      <c r="D993" s="25" t="s">
        <v>844</v>
      </c>
      <c r="E993" s="70" t="s">
        <v>808</v>
      </c>
      <c r="F993" s="92" t="s">
        <v>592</v>
      </c>
      <c r="G993" s="60" t="s">
        <v>827</v>
      </c>
      <c r="H993" s="69">
        <v>139.13</v>
      </c>
      <c r="I993" s="69">
        <v>149.39</v>
      </c>
      <c r="J993" s="62">
        <v>2</v>
      </c>
      <c r="K993" s="26"/>
      <c r="L993" s="83">
        <f>SUM(K993*I993)</f>
        <v>0</v>
      </c>
    </row>
    <row r="994" spans="1:12" ht="12.75" outlineLevel="2">
      <c r="A994" s="24">
        <v>357</v>
      </c>
      <c r="B994" s="36" t="s">
        <v>343</v>
      </c>
      <c r="C994" s="36" t="s">
        <v>17</v>
      </c>
      <c r="D994" s="25" t="s">
        <v>844</v>
      </c>
      <c r="E994" s="60">
        <v>39415</v>
      </c>
      <c r="F994" s="91">
        <v>51313</v>
      </c>
      <c r="G994" s="60" t="s">
        <v>1193</v>
      </c>
      <c r="H994" s="61">
        <v>146.97</v>
      </c>
      <c r="I994" s="61">
        <v>146.97</v>
      </c>
      <c r="J994" s="62">
        <v>1</v>
      </c>
      <c r="K994" s="26"/>
      <c r="L994" s="83">
        <f>SUM(K994*I994)</f>
        <v>0</v>
      </c>
    </row>
    <row r="995" spans="1:12" s="6" customFormat="1" ht="0.75" customHeight="1" outlineLevel="1">
      <c r="A995" s="27">
        <v>357</v>
      </c>
      <c r="B995" s="37"/>
      <c r="C995" s="37"/>
      <c r="D995" s="28"/>
      <c r="E995" s="30"/>
      <c r="F995" s="30"/>
      <c r="G995" s="30"/>
      <c r="H995" s="63"/>
      <c r="I995" s="63"/>
      <c r="J995" s="64"/>
      <c r="K995" s="64"/>
      <c r="L995" s="64"/>
    </row>
    <row r="996" spans="1:12" ht="12.75" outlineLevel="2">
      <c r="A996" s="24">
        <v>358</v>
      </c>
      <c r="B996" s="36" t="s">
        <v>344</v>
      </c>
      <c r="C996" s="36" t="s">
        <v>17</v>
      </c>
      <c r="D996" s="65" t="s">
        <v>844</v>
      </c>
      <c r="E996" s="70" t="s">
        <v>809</v>
      </c>
      <c r="F996" s="92" t="s">
        <v>593</v>
      </c>
      <c r="G996" s="60" t="s">
        <v>827</v>
      </c>
      <c r="H996" s="69">
        <v>63</v>
      </c>
      <c r="I996" s="69">
        <v>63</v>
      </c>
      <c r="J996" s="62">
        <v>1</v>
      </c>
      <c r="K996" s="26"/>
      <c r="L996" s="83">
        <f>SUM(K996*I996)</f>
        <v>0</v>
      </c>
    </row>
    <row r="997" spans="1:12" ht="12.75" outlineLevel="2">
      <c r="A997" s="24">
        <v>358</v>
      </c>
      <c r="B997" s="36" t="s">
        <v>344</v>
      </c>
      <c r="C997" s="36" t="s">
        <v>17</v>
      </c>
      <c r="D997" s="25" t="s">
        <v>844</v>
      </c>
      <c r="E997" s="60">
        <v>39414</v>
      </c>
      <c r="F997" s="91">
        <v>51312</v>
      </c>
      <c r="G997" s="60" t="s">
        <v>1193</v>
      </c>
      <c r="H997" s="61">
        <v>69.62</v>
      </c>
      <c r="I997" s="61">
        <v>69.62</v>
      </c>
      <c r="J997" s="62">
        <v>2</v>
      </c>
      <c r="K997" s="26"/>
      <c r="L997" s="83">
        <f>SUM(K997*I997)</f>
        <v>0</v>
      </c>
    </row>
    <row r="998" spans="1:12" s="6" customFormat="1" ht="0.75" customHeight="1" outlineLevel="1">
      <c r="A998" s="27">
        <v>358</v>
      </c>
      <c r="B998" s="37"/>
      <c r="C998" s="37"/>
      <c r="D998" s="28"/>
      <c r="E998" s="30"/>
      <c r="F998" s="30"/>
      <c r="G998" s="30"/>
      <c r="H998" s="63"/>
      <c r="I998" s="63"/>
      <c r="J998" s="64"/>
      <c r="K998" s="64"/>
      <c r="L998" s="64"/>
    </row>
    <row r="999" spans="1:12" ht="12.75" outlineLevel="2">
      <c r="A999" s="24">
        <v>359</v>
      </c>
      <c r="B999" s="36" t="s">
        <v>347</v>
      </c>
      <c r="C999" s="36" t="s">
        <v>346</v>
      </c>
      <c r="D999" s="65" t="s">
        <v>844</v>
      </c>
      <c r="E999" s="70" t="s">
        <v>810</v>
      </c>
      <c r="F999" s="92" t="s">
        <v>594</v>
      </c>
      <c r="G999" s="60" t="s">
        <v>827</v>
      </c>
      <c r="H999" s="69">
        <v>55.56</v>
      </c>
      <c r="I999" s="69">
        <v>55.56</v>
      </c>
      <c r="J999" s="62">
        <v>1</v>
      </c>
      <c r="K999" s="26"/>
      <c r="L999" s="83">
        <f>SUM(K999*I999)</f>
        <v>0</v>
      </c>
    </row>
    <row r="1000" spans="1:12" ht="12.75" outlineLevel="2">
      <c r="A1000" s="24">
        <v>359</v>
      </c>
      <c r="B1000" s="36" t="s">
        <v>347</v>
      </c>
      <c r="C1000" s="36" t="s">
        <v>346</v>
      </c>
      <c r="D1000" s="25" t="s">
        <v>844</v>
      </c>
      <c r="E1000" s="60">
        <v>39421</v>
      </c>
      <c r="F1000" s="91">
        <v>51315</v>
      </c>
      <c r="G1000" s="60" t="s">
        <v>1193</v>
      </c>
      <c r="H1000" s="61">
        <v>59.51</v>
      </c>
      <c r="I1000" s="61">
        <v>59.51</v>
      </c>
      <c r="J1000" s="62">
        <v>2</v>
      </c>
      <c r="K1000" s="26"/>
      <c r="L1000" s="83">
        <f>SUM(K1000*I1000)</f>
        <v>0</v>
      </c>
    </row>
    <row r="1001" spans="1:12" s="6" customFormat="1" ht="0.75" customHeight="1" outlineLevel="1">
      <c r="A1001" s="27">
        <v>359</v>
      </c>
      <c r="B1001" s="37"/>
      <c r="C1001" s="37"/>
      <c r="D1001" s="28"/>
      <c r="E1001" s="30"/>
      <c r="F1001" s="30"/>
      <c r="G1001" s="30"/>
      <c r="H1001" s="63"/>
      <c r="I1001" s="63"/>
      <c r="J1001" s="64"/>
      <c r="K1001" s="64"/>
      <c r="L1001" s="64"/>
    </row>
    <row r="1002" spans="1:12" ht="12.75" outlineLevel="2">
      <c r="A1002" s="24">
        <v>360</v>
      </c>
      <c r="B1002" s="36" t="s">
        <v>348</v>
      </c>
      <c r="C1002" s="36" t="s">
        <v>17</v>
      </c>
      <c r="D1002" s="25" t="s">
        <v>844</v>
      </c>
      <c r="E1002" s="70" t="s">
        <v>811</v>
      </c>
      <c r="F1002" s="92" t="s">
        <v>595</v>
      </c>
      <c r="G1002" s="60" t="s">
        <v>827</v>
      </c>
      <c r="H1002" s="69">
        <v>9.41</v>
      </c>
      <c r="I1002" s="69">
        <v>9.41</v>
      </c>
      <c r="J1002" s="62">
        <v>1</v>
      </c>
      <c r="K1002" s="26"/>
      <c r="L1002" s="83">
        <f>SUM(K1002*I1002)</f>
        <v>0</v>
      </c>
    </row>
    <row r="1003" spans="1:12" ht="12.75" outlineLevel="2">
      <c r="A1003" s="24">
        <v>360</v>
      </c>
      <c r="B1003" s="36" t="s">
        <v>348</v>
      </c>
      <c r="C1003" s="36" t="s">
        <v>17</v>
      </c>
      <c r="D1003" s="65" t="s">
        <v>844</v>
      </c>
      <c r="E1003" s="60">
        <v>39412</v>
      </c>
      <c r="F1003" s="91">
        <v>51309</v>
      </c>
      <c r="G1003" s="60" t="s">
        <v>1193</v>
      </c>
      <c r="H1003" s="61">
        <v>10.91</v>
      </c>
      <c r="I1003" s="61">
        <v>10.91</v>
      </c>
      <c r="J1003" s="62">
        <v>2</v>
      </c>
      <c r="K1003" s="26"/>
      <c r="L1003" s="83">
        <f>SUM(K1003*I1003)</f>
        <v>0</v>
      </c>
    </row>
    <row r="1004" spans="1:12" s="6" customFormat="1" ht="0.75" customHeight="1" outlineLevel="1">
      <c r="A1004" s="27">
        <v>360</v>
      </c>
      <c r="B1004" s="37"/>
      <c r="C1004" s="37"/>
      <c r="D1004" s="33"/>
      <c r="E1004" s="30"/>
      <c r="F1004" s="30"/>
      <c r="G1004" s="30"/>
      <c r="H1004" s="63"/>
      <c r="I1004" s="63"/>
      <c r="J1004" s="64"/>
      <c r="K1004" s="64"/>
      <c r="L1004" s="64"/>
    </row>
    <row r="1005" spans="1:12" ht="12.75" outlineLevel="2">
      <c r="A1005" s="24">
        <v>362</v>
      </c>
      <c r="B1005" s="36" t="s">
        <v>349</v>
      </c>
      <c r="C1005" s="36" t="s">
        <v>350</v>
      </c>
      <c r="D1005" s="70" t="s">
        <v>1409</v>
      </c>
      <c r="E1005" s="70" t="s">
        <v>812</v>
      </c>
      <c r="F1005" s="92" t="s">
        <v>596</v>
      </c>
      <c r="G1005" s="60" t="s">
        <v>827</v>
      </c>
      <c r="H1005" s="69">
        <v>5.73</v>
      </c>
      <c r="I1005" s="69">
        <v>5.73</v>
      </c>
      <c r="J1005" s="62">
        <v>1</v>
      </c>
      <c r="K1005" s="26"/>
      <c r="L1005" s="83">
        <f>SUM(K1005*I1005)</f>
        <v>0</v>
      </c>
    </row>
    <row r="1006" spans="1:12" s="6" customFormat="1" ht="0.75" customHeight="1" outlineLevel="1">
      <c r="A1006" s="27">
        <v>362</v>
      </c>
      <c r="B1006" s="37"/>
      <c r="C1006" s="37"/>
      <c r="D1006" s="35"/>
      <c r="E1006" s="35"/>
      <c r="F1006" s="35"/>
      <c r="G1006" s="30"/>
      <c r="H1006" s="71"/>
      <c r="I1006" s="71"/>
      <c r="J1006" s="64"/>
      <c r="K1006" s="64"/>
      <c r="L1006" s="64"/>
    </row>
    <row r="1007" spans="1:12" ht="12.75" outlineLevel="2">
      <c r="A1007" s="24">
        <v>365</v>
      </c>
      <c r="B1007" s="36" t="s">
        <v>351</v>
      </c>
      <c r="C1007" s="36" t="s">
        <v>17</v>
      </c>
      <c r="D1007" s="70" t="s">
        <v>1237</v>
      </c>
      <c r="E1007" s="70" t="s">
        <v>813</v>
      </c>
      <c r="F1007" s="92" t="s">
        <v>597</v>
      </c>
      <c r="G1007" s="60" t="s">
        <v>827</v>
      </c>
      <c r="H1007" s="69">
        <v>22.8</v>
      </c>
      <c r="I1007" s="69">
        <v>22.8</v>
      </c>
      <c r="J1007" s="62">
        <v>1</v>
      </c>
      <c r="K1007" s="26"/>
      <c r="L1007" s="83">
        <f>SUM(K1007*I1007)</f>
        <v>0</v>
      </c>
    </row>
    <row r="1008" spans="1:12" s="6" customFormat="1" ht="0.75" customHeight="1" outlineLevel="1">
      <c r="A1008" s="27">
        <v>365</v>
      </c>
      <c r="B1008" s="37"/>
      <c r="C1008" s="37"/>
      <c r="D1008" s="35"/>
      <c r="E1008" s="35"/>
      <c r="F1008" s="35"/>
      <c r="G1008" s="30"/>
      <c r="H1008" s="71"/>
      <c r="I1008" s="71"/>
      <c r="J1008" s="64"/>
      <c r="K1008" s="64"/>
      <c r="L1008" s="64"/>
    </row>
    <row r="1009" spans="1:12" ht="12.75" outlineLevel="2">
      <c r="A1009" s="24">
        <v>366</v>
      </c>
      <c r="B1009" s="36" t="s">
        <v>352</v>
      </c>
      <c r="C1009" s="36" t="s">
        <v>17</v>
      </c>
      <c r="D1009" s="70" t="s">
        <v>1239</v>
      </c>
      <c r="E1009" s="60">
        <v>93375</v>
      </c>
      <c r="F1009" s="91">
        <v>91616</v>
      </c>
      <c r="G1009" s="60" t="s">
        <v>1193</v>
      </c>
      <c r="H1009" s="61">
        <v>247.48</v>
      </c>
      <c r="I1009" s="61">
        <v>247.48</v>
      </c>
      <c r="J1009" s="62">
        <v>1</v>
      </c>
      <c r="K1009" s="26"/>
      <c r="L1009" s="83">
        <f>SUM(K1009*I1009)</f>
        <v>0</v>
      </c>
    </row>
    <row r="1010" spans="1:12" s="6" customFormat="1" ht="0.75" customHeight="1" outlineLevel="1">
      <c r="A1010" s="52">
        <v>366</v>
      </c>
      <c r="B1010" s="53"/>
      <c r="C1010" s="53"/>
      <c r="D1010" s="54"/>
      <c r="E1010" s="54"/>
      <c r="F1010" s="54"/>
      <c r="G1010" s="55"/>
      <c r="H1010" s="55"/>
      <c r="I1010" s="56"/>
      <c r="J1010" s="57"/>
      <c r="K1010" s="84"/>
      <c r="L1010" s="57"/>
    </row>
    <row r="1156" ht="12.75"/>
    <row r="1157" ht="12.75"/>
    <row r="1158" ht="12.75"/>
    <row r="1160" ht="12.75"/>
    <row r="1161" ht="12.75"/>
    <row r="1165" ht="12.75"/>
  </sheetData>
  <sheetProtection insertColumns="0" insertRows="0" deleteColumns="0" deleteRows="0" autoFilter="0"/>
  <autoFilter ref="A2:L1010"/>
  <mergeCells count="1">
    <mergeCell ref="I1:J1"/>
  </mergeCells>
  <hyperlinks>
    <hyperlink ref="F4" r:id="rId1" display="6452314"/>
    <hyperlink ref="F8" r:id="rId2" display="1014073"/>
    <hyperlink ref="F12" r:id="rId3" display="1014075"/>
    <hyperlink ref="F16" r:id="rId4" display="6450991"/>
    <hyperlink ref="F19" r:id="rId5" display="9004689"/>
    <hyperlink ref="F23" r:id="rId6" display="1241928"/>
    <hyperlink ref="F29" r:id="rId7" display="1126131"/>
    <hyperlink ref="F33" r:id="rId8" display="1127067"/>
    <hyperlink ref="F39" r:id="rId9" display="2883027"/>
    <hyperlink ref="F42" r:id="rId10" display="5680383"/>
    <hyperlink ref="F45" r:id="rId11" display="6920432"/>
    <hyperlink ref="F49" r:id="rId12" display="1275641"/>
    <hyperlink ref="F53" r:id="rId13" display="9004788"/>
    <hyperlink ref="F56" r:id="rId14" display="9004972"/>
    <hyperlink ref="F61" r:id="rId15" display="1078796"/>
    <hyperlink ref="F66" r:id="rId16" display="6020029"/>
    <hyperlink ref="F68" r:id="rId17" display="3261923"/>
    <hyperlink ref="F70" r:id="rId18" display="1243125"/>
    <hyperlink ref="F75" r:id="rId19" display="5559359"/>
    <hyperlink ref="F79" r:id="rId20" display="1076936"/>
    <hyperlink ref="F85" r:id="rId21" display="1348882"/>
    <hyperlink ref="F90" r:id="rId22" display="2840905"/>
    <hyperlink ref="F92" r:id="rId23" display="2846068"/>
    <hyperlink ref="F96" r:id="rId24" display="6120193"/>
    <hyperlink ref="F99" r:id="rId25" display="2843353"/>
    <hyperlink ref="F104" r:id="rId26" display="1005115"/>
    <hyperlink ref="F106" r:id="rId27" display="1126144"/>
    <hyperlink ref="F111" r:id="rId28" display="9119731"/>
    <hyperlink ref="F113" r:id="rId29" display="1126133"/>
    <hyperlink ref="F118" r:id="rId30" display="9110396"/>
    <hyperlink ref="F122" r:id="rId31" display="2677345"/>
    <hyperlink ref="F126" r:id="rId32" display="9110012"/>
    <hyperlink ref="F128" r:id="rId33" display="1126132"/>
    <hyperlink ref="F133" r:id="rId34" display="9113261"/>
    <hyperlink ref="F138" r:id="rId35" display="9117964"/>
    <hyperlink ref="F141" r:id="rId36" display="1680029"/>
    <hyperlink ref="F145" r:id="rId37" display="6813443"/>
    <hyperlink ref="F149" r:id="rId38" display="8520097"/>
    <hyperlink ref="F154" r:id="rId39" display="3200034"/>
    <hyperlink ref="F158" r:id="rId40" display="3200035"/>
    <hyperlink ref="F162" r:id="rId41" display="3200048"/>
    <hyperlink ref="F165" r:id="rId42" display="9110068"/>
    <hyperlink ref="F168" r:id="rId43" display="9117179"/>
    <hyperlink ref="F173" r:id="rId44" display="8296446"/>
    <hyperlink ref="F178" r:id="rId45" display="8299338"/>
    <hyperlink ref="F181" r:id="rId46" display="8297077"/>
    <hyperlink ref="F185" r:id="rId47" display="8299889"/>
    <hyperlink ref="F190" r:id="rId48" display="9569710"/>
    <hyperlink ref="F194" r:id="rId49" display="6926888"/>
    <hyperlink ref="F198" r:id="rId50" display="9330132"/>
    <hyperlink ref="F201" r:id="rId51" display="1259193"/>
    <hyperlink ref="F204" r:id="rId52" display="7002689"/>
    <hyperlink ref="F207" r:id="rId53" display="7245853"/>
    <hyperlink ref="F211" r:id="rId54" display="6101439"/>
    <hyperlink ref="F214" r:id="rId55" display="1156387"/>
    <hyperlink ref="F219" r:id="rId56" display="1516772"/>
    <hyperlink ref="F222" r:id="rId57" display="6570561"/>
    <hyperlink ref="F225" r:id="rId58" display="7323197"/>
    <hyperlink ref="F228" r:id="rId59" display="3269682"/>
    <hyperlink ref="F232" r:id="rId60" display="3262845"/>
    <hyperlink ref="F237" r:id="rId61" display="1100647"/>
    <hyperlink ref="F239" r:id="rId62" display="1145737"/>
    <hyperlink ref="F243" r:id="rId63" display="8918002"/>
    <hyperlink ref="F3" r:id="rId64" display="081404532"/>
    <hyperlink ref="F7" r:id="rId65" display="https://www.medco-athletics.com/spenco-second-skin-moist-burn-pads"/>
    <hyperlink ref="F11" r:id="rId66" display="https://www.medco-athletics.com/spenco-second-skin-moist-burn-pads"/>
    <hyperlink ref="F15" r:id="rId67" display="https://www.medco-athletics.com/spenco-2nd-skin-dressing-dispensers#sin=40749"/>
    <hyperlink ref="F20" r:id="rId68" display="https://www.medco-athletics.com/medi-first-non-aspirin#sin=53807"/>
    <hyperlink ref="F22" r:id="rId69" display="46017M"/>
    <hyperlink ref="F30" r:id="rId70" display="https://www.medco-athletics.com/dynarex-sterile-alcohol-prep-pads#sin=29332"/>
    <hyperlink ref="F34" r:id="rId71" display="081381623"/>
    <hyperlink ref="F37" r:id="rId72" display="https://www.medco-athletics.com/dynarex-sterile-alcohol-prep-pads"/>
    <hyperlink ref="F41" r:id="rId73" display="https://www.medco-athletics.com/banana-boat-aloe-vera-gel#sin=43591"/>
    <hyperlink ref="F46" r:id="rId74" display="34010M"/>
    <hyperlink ref="F57" r:id="rId75" display="https://www.medco-athletics.com/triple-antibiotic-ointment#sin=37600"/>
    <hyperlink ref="F60" r:id="rId76" display="https://www.medco-athletics.com/hibiclens-antiseptic-antimicrobial-skin-cleanser#sin=51909"/>
    <hyperlink ref="F64" r:id="rId77" display="https://www.medco-athletics.com/dynarex-antiseptic-towelettes#sin=29924"/>
    <hyperlink ref="F71" r:id="rId78" display="34084M"/>
    <hyperlink ref="F74" r:id="rId79" display="https://www.medco-athletics.com/band-aid-hurt-free-antiseptic-wash#sin=29959"/>
    <hyperlink ref="F81" r:id="rId80" display="https://www.medco-athletics.com/bactine-pain-relieving-cleansing-spray#sin=118035"/>
    <hyperlink ref="F84" r:id="rId81" display="081488782"/>
    <hyperlink ref="F102" r:id="rId82" display="48005M"/>
    <hyperlink ref="F110" r:id="rId83" display="081108752"/>
    <hyperlink ref="F114" r:id="rId84" display="22004M"/>
    <hyperlink ref="F117" r:id="rId85" display="22021M"/>
    <hyperlink ref="F125" r:id="rId86" display="https://www.medco-athletics.com/coverlet-bandages-dressings"/>
    <hyperlink ref="F129" r:id="rId87" display="22003M"/>
    <hyperlink ref="F132" r:id="rId88" display="22020M"/>
    <hyperlink ref="F137" r:id="rId89" display="22025M"/>
    <hyperlink ref="F140" r:id="rId90" display="010021"/>
    <hyperlink ref="F144" r:id="rId91" display="010022"/>
    <hyperlink ref="F148" r:id="rId92" display="010023"/>
    <hyperlink ref="F153" r:id="rId93" display="https://www.medco-athletics.com/elastic-bandage-wrap#sin=30880"/>
    <hyperlink ref="F157" r:id="rId94" display="https://www.medco-athletics.com/elastic-bandage-wrap"/>
    <hyperlink ref="F164" r:id="rId95" display="22027M"/>
    <hyperlink ref="F161" r:id="rId96" display="https://www.medco-athletics.com/elastic-bandage-wrap#sin=30886"/>
    <hyperlink ref="F169" r:id="rId97" display="22026M"/>
    <hyperlink ref="F172" r:id="rId98" display="39602C"/>
    <hyperlink ref="F177" r:id="rId99" display="081021146"/>
    <hyperlink ref="F180" r:id="rId100" display="39603C"/>
    <hyperlink ref="F184" r:id="rId101" display="https://www.medco-athletics.com/deluxe-elastic-bandages#sin=65107"/>
    <hyperlink ref="F188" r:id="rId102" display="30029M"/>
    <hyperlink ref="F192" r:id="rId103" display="30001M"/>
    <hyperlink ref="F197" r:id="rId104" display="https://www.medco-athletics.com/dynarex-antiseptic-towelettes"/>
    <hyperlink ref="F200" r:id="rId105" display="081697416"/>
    <hyperlink ref="F206" r:id="rId106" display="sin=30305"/>
    <hyperlink ref="F210" r:id="rId107" display="https://www.medco-athletics.com/cramer-blister-kit#sin=53706"/>
    <hyperlink ref="F215" r:id="rId108" display="https://www.medco-athletics.com/blood-buster-blood-and-organic-stain-removers"/>
    <hyperlink ref="F218" r:id="rId109" display="https://www.medco-athletics.com/blood-clotting-spray#sin=29950"/>
    <hyperlink ref="F227" r:id="rId110" display="53389M"/>
    <hyperlink ref="F231" r:id="rId111" display="https://www.medco-athletics.com/burn-spray#sin=46940"/>
    <hyperlink ref="F235" r:id="rId112" display="https://www.medco-athletics.com/calamine-lotion-2#sin=48274"/>
    <hyperlink ref="F242" r:id="rId113" display="https://www.medco-athletics.com/imco-urine-screen-urine-reagent-test-strips#sin=36304"/>
    <hyperlink ref="F245" r:id="rId114" display="https://www.medco-athletics.com/cinder-suds-foam-spray#sin=38814"/>
    <hyperlink ref="F250" r:id="rId115" display="https://www.medco-athletics.com/multipurpose-sol-no-rub-12oz"/>
    <hyperlink ref="F254" r:id="rId116" display="53386M"/>
    <hyperlink ref="F258" r:id="rId117" display="https://www.medco-athletics.com/non-sterile-absorbent-cotton-balls#sin=39769"/>
    <hyperlink ref="F262" r:id="rId118" display="https://www.medco-athletics.com/q-tips-500#sin=30653"/>
    <hyperlink ref="F266" r:id="rId119" display="https://www.medco-athletics.com/cotton-tipped-applicators-3#sin=39808"/>
    <hyperlink ref="F271" r:id="rId120" display="46066M"/>
    <hyperlink ref="F274" r:id="rId121" display="https://www.medco-athletics.com/cough-drops-30-per-bag#sin=37951"/>
    <hyperlink ref="F309" r:id="rId122" display="https://www.medco-athletics.com/laerdal-little-anne-adult-cpr-manikin"/>
    <hyperlink ref="F278" r:id="rId123" display="https://www.medco-athletics.com/cough-drops-30-per-bag#sin=37954"/>
    <hyperlink ref="F315" r:id="rId124" display="97952M"/>
    <hyperlink ref="F321" r:id="rId125" display="https://www.medco-athletics.com/aluminum-crutch#sin=37776"/>
    <hyperlink ref="F334" r:id="rId126" display="39033M"/>
    <hyperlink ref="F325" r:id="rId127" display="https://www.medco-athletics.com/aluminum-crutch"/>
    <hyperlink ref="F329" r:id="rId128" display="https://www.medco-athletics.com/aluminum-crutch"/>
    <hyperlink ref="F337" r:id="rId129" display="39002M"/>
    <hyperlink ref="F347" r:id="rId130" display="18611M"/>
    <hyperlink ref="F352" r:id="rId131" display="https://www.medco-athletics.com/citrace-germ-deodorizer#sin=29996"/>
    <hyperlink ref="F357" r:id="rId132" display="https://www.medco-athletics.com/benadryl-allergy#sin=42463"/>
    <hyperlink ref="F362" r:id="rId133" display="081207588"/>
    <hyperlink ref="F365" r:id="rId134" display="027750"/>
    <hyperlink ref="F373" r:id="rId135" display="49009M"/>
    <hyperlink ref="F375" r:id="rId136" display="081591304"/>
    <hyperlink ref="F379" r:id="rId137" display="19121M"/>
    <hyperlink ref="F401" r:id="rId138" display="30005M"/>
    <hyperlink ref="F404" r:id="rId139" display="https://www.medco-athletics.com/sterile-eye-wash#sin=47249"/>
    <hyperlink ref="F410" r:id="rId140" display="https://www.medco-athletics.com/sterile-eye-wash"/>
    <hyperlink ref="F413" r:id="rId141" display="https://www.medco-athletics.com/procedure-face-masks#sin=30547"/>
    <hyperlink ref="F416" r:id="rId142" display="https://www.medco-athletics.com/maxiguards-4-individ-wrap-250#sin=30343"/>
    <hyperlink ref="F429" r:id="rId143" display="https://www.medco-athletics.com/economy-gauze-pads-41268"/>
    <hyperlink ref="F433" r:id="rId144" display="https://www.medco-athletics.com/economy-gauze-pads-41268"/>
    <hyperlink ref="F438" r:id="rId145" display="https://www.medco-athletics.com/economy-gauze-pads-41268"/>
    <hyperlink ref="F442" r:id="rId146" display="https://www.medco-athletics.com/rolled-gauze-bandages#sin=47822"/>
    <hyperlink ref="F446" r:id="rId147" display="https://www.medco-athletics.com/rolled-gauze-bandages#sin=47822"/>
    <hyperlink ref="F450" r:id="rId148" display="https://www.medco-athletics.com/rolled-gauze-bandages#sin=47822"/>
    <hyperlink ref="F454" r:id="rId149" display="sin=47822"/>
    <hyperlink ref="F457" r:id="rId150" display="https://www.medco-athletics.com/dukal-basic-gauze-sponges#sin=38010"/>
    <hyperlink ref="F461" r:id="rId151" display="https://www.medco-athletics.com/dukal-basic-gauze-sponges#sin=38017"/>
    <hyperlink ref="F465" r:id="rId152" display="https://www.medco-athletics.com/dukal-basic-gauze-sponges#sin=38017"/>
    <hyperlink ref="F471" r:id="rId153" display="081186055"/>
    <hyperlink ref="F475" r:id="rId154" display="081053313"/>
    <hyperlink ref="F485" r:id="rId155" display="https://www.medco-athletics.com/aloetouch-powder-free-examination-gloves"/>
    <hyperlink ref="F489" r:id="rId156" display="081053313"/>
    <hyperlink ref="F27" r:id="rId157" display="https://www.henryschein.com/us-en/Search.aspx?searchkeyWord=1334504"/>
    <hyperlink ref="F247" r:id="rId158" display="1340739"/>
    <hyperlink ref="F252" r:id="rId159" display="https://www.henryschein.com/us-en/Search.aspx?searchkeyWord=1319527"/>
    <hyperlink ref="F255" r:id="rId160" display="3266817"/>
    <hyperlink ref="F260" r:id="rId161" display="1024857"/>
    <hyperlink ref="F264" r:id="rId162" display="1235388"/>
    <hyperlink ref="F267" r:id="rId163" display="1009249"/>
    <hyperlink ref="F270" r:id="rId164" display="1514400"/>
    <hyperlink ref="F275" r:id="rId165" display="1235456"/>
    <hyperlink ref="F279" r:id="rId166" display="1235457"/>
    <hyperlink ref="F286" r:id="rId167" display="6006474"/>
    <hyperlink ref="F288" r:id="rId168" display="4991113"/>
    <hyperlink ref="F294" r:id="rId169" display="4992369"/>
    <hyperlink ref="F310" r:id="rId170" display="https://www.henryschein.com/us-en/Search.aspx?searchkeyWord=7003301"/>
    <hyperlink ref="F313" r:id="rId171" display="3283458"/>
    <hyperlink ref="F317" r:id="rId172" display="2585326"/>
    <hyperlink ref="F319" r:id="rId173" display="2204495"/>
    <hyperlink ref="F322" r:id="rId174" display="1127071"/>
    <hyperlink ref="F326" r:id="rId175" display="1127072"/>
    <hyperlink ref="F330" r:id="rId176" display="1127073"/>
    <hyperlink ref="F335" r:id="rId177" display="2500208"/>
    <hyperlink ref="F339" r:id="rId178" display="1125555"/>
    <hyperlink ref="F342" r:id="rId179" display="1018106"/>
    <hyperlink ref="F344" r:id="rId180" display="1049869"/>
    <hyperlink ref="F349" r:id="rId181" display="5553385"/>
    <hyperlink ref="F351" r:id="rId182" display="1205256"/>
    <hyperlink ref="F355" r:id="rId183" display="1086319"/>
    <hyperlink ref="F359" r:id="rId184" display="1167312"/>
    <hyperlink ref="F363" r:id="rId185" display="2670721"/>
    <hyperlink ref="F366" r:id="rId186" display="3582719"/>
    <hyperlink ref="F370" r:id="rId187" display="3588587"/>
    <hyperlink ref="F377" r:id="rId188" display="1244803"/>
    <hyperlink ref="F381" r:id="rId189" display="1767246"/>
    <hyperlink ref="F383" r:id="rId190" display="1279954"/>
    <hyperlink ref="F386" r:id="rId191" display="1276483"/>
    <hyperlink ref="F389" r:id="rId192" display="1099630"/>
    <hyperlink ref="F393" r:id="rId193" display="1004836"/>
    <hyperlink ref="F398" r:id="rId194" display="1235268"/>
    <hyperlink ref="F402" r:id="rId195" display="6226663"/>
    <hyperlink ref="F405" r:id="rId196" display="1044375"/>
    <hyperlink ref="F409" r:id="rId197" display="1101011"/>
    <hyperlink ref="F412" r:id="rId198" display="https://www.henryschein.com/us-en/Search.aspx?searchkeyWord=1126761"/>
    <hyperlink ref="F417" r:id="rId199" display="3956189"/>
    <hyperlink ref="F420" r:id="rId200" display="2990138"/>
    <hyperlink ref="F423" r:id="rId201" display="1235147"/>
    <hyperlink ref="F426" r:id="rId202" display="1132984"/>
    <hyperlink ref="F431" r:id="rId203" display="1004380"/>
    <hyperlink ref="F435" r:id="rId204" display="1003963"/>
    <hyperlink ref="F439" r:id="rId205" display="1002634"/>
    <hyperlink ref="F441" r:id="rId206" display="1048825"/>
    <hyperlink ref="F445" r:id="rId207" display="1048997"/>
    <hyperlink ref="F449" r:id="rId208" display="1042728"/>
    <hyperlink ref="F453" r:id="rId209" display="1049424"/>
    <hyperlink ref="F458" r:id="rId210" display="1002524"/>
    <hyperlink ref="F462" r:id="rId211" display="1006458"/>
    <hyperlink ref="F467" r:id="rId212" display="1005952"/>
    <hyperlink ref="F470" r:id="rId213" display="8907743"/>
    <hyperlink ref="F473" r:id="rId214" display="6786871"/>
    <hyperlink ref="F477" r:id="rId215" display="6781589"/>
    <hyperlink ref="F480" r:id="rId216" display="6783294"/>
    <hyperlink ref="F483" r:id="rId217" display="6783463"/>
    <hyperlink ref="F488" r:id="rId218" display="https://www.henryschein.com/us-en/Search.aspx?searchkeyWord=1126223"/>
    <hyperlink ref="F491" r:id="rId219" display="https://www.henryschein.com/us-en/Search.aspx?searchkeyWord=1126222"/>
    <hyperlink ref="F495" r:id="rId220" display="https://www.henryschein.com/us-en/Search.aspx?searchkeyWord=1126224"/>
    <hyperlink ref="F498" r:id="rId221" display="5700091"/>
    <hyperlink ref="F502" r:id="rId222" display="5700090"/>
    <hyperlink ref="F506" r:id="rId223" display="5700089"/>
    <hyperlink ref="F510" r:id="rId224" display="5700088"/>
    <hyperlink ref="F513" r:id="rId225" display="6025401"/>
    <hyperlink ref="F518" r:id="rId226" display="https://www.henryschein.com/us-en/Search.aspx?searchkeyWord=1317425"/>
    <hyperlink ref="F524" r:id="rId227" display="5900066"/>
    <hyperlink ref="F533" r:id="rId228" display="7331905"/>
    <hyperlink ref="F538" r:id="rId229" display="1045324"/>
    <hyperlink ref="F542" r:id="rId230" display="1045324"/>
    <hyperlink ref="F545" r:id="rId231" display="5663012"/>
    <hyperlink ref="F549" r:id="rId232" display="5664497"/>
    <hyperlink ref="F553" r:id="rId233" display="9004787"/>
    <hyperlink ref="F558" r:id="rId234" display="1127069"/>
    <hyperlink ref="F560" r:id="rId235" display="1044367"/>
    <hyperlink ref="F564" r:id="rId236" display="1314742"/>
    <hyperlink ref="F568" r:id="rId237" display="3457704"/>
    <hyperlink ref="F573" r:id="rId238" display="6999112"/>
    <hyperlink ref="F578" r:id="rId239" display="9411492"/>
    <hyperlink ref="F580" r:id="rId240" display="9880141"/>
    <hyperlink ref="F584" r:id="rId241" display="1126145"/>
    <hyperlink ref="F588" r:id="rId242" display="8998449"/>
    <hyperlink ref="F601" r:id="rId243" display="9004446"/>
    <hyperlink ref="F604" r:id="rId244" display="1021494"/>
    <hyperlink ref="F608" r:id="rId245" display="1341760"/>
    <hyperlink ref="F613" r:id="rId246" display="2204495"/>
    <hyperlink ref="F617" r:id="rId247" display="8401531"/>
    <hyperlink ref="F619" r:id="rId248" display="1282018"/>
    <hyperlink ref="F623" r:id="rId249" display="8900059"/>
    <hyperlink ref="F629" r:id="rId250" display="5660418"/>
    <hyperlink ref="F631" r:id="rId251" display="5660436"/>
    <hyperlink ref="F638" r:id="rId252" display="1068541"/>
    <hyperlink ref="F640" r:id="rId253" display="1125527"/>
    <hyperlink ref="F647" r:id="rId254" display="1125528"/>
    <hyperlink ref="F655" r:id="rId255" display="8909132"/>
    <hyperlink ref="F659" r:id="rId256" display="8909112"/>
    <hyperlink ref="F664" r:id="rId257" display="1009865"/>
    <hyperlink ref="F668" r:id="rId258" display="1009865"/>
    <hyperlink ref="F672" r:id="rId259" display="9004979"/>
    <hyperlink ref="F674" r:id="rId260" display="9004970"/>
    <hyperlink ref="F679" r:id="rId261" display="9004970"/>
    <hyperlink ref="F683" r:id="rId262" display="6814041"/>
    <hyperlink ref="F687" r:id="rId263" display="4676102"/>
    <hyperlink ref="F691" r:id="rId264" display="4462921"/>
    <hyperlink ref="F695" r:id="rId265" display="1106511"/>
    <hyperlink ref="F699" r:id="rId266" display="1207934"/>
    <hyperlink ref="F706" r:id="rId267" display="3920137"/>
    <hyperlink ref="F713" r:id="rId268" display="1234952"/>
    <hyperlink ref="F716" r:id="rId269" display="2670721"/>
    <hyperlink ref="F722" r:id="rId270" display="7772083"/>
    <hyperlink ref="F725" r:id="rId271" display="7777993"/>
    <hyperlink ref="F729" r:id="rId272" display="7775640"/>
    <hyperlink ref="F733" r:id="rId273" display="5700379"/>
    <hyperlink ref="F737" r:id="rId274" display="1127149"/>
    <hyperlink ref="F741" r:id="rId275" display="1127152"/>
    <hyperlink ref="F747" r:id="rId276" display="1126072"/>
    <hyperlink ref="F752" r:id="rId277" display="1126073"/>
    <hyperlink ref="F755" r:id="rId278" display="4996711"/>
    <hyperlink ref="F758" r:id="rId279" display="1267776"/>
    <hyperlink ref="F760" r:id="rId280" display="1530114"/>
    <hyperlink ref="F766" r:id="rId281" display="4993932"/>
    <hyperlink ref="F769" r:id="rId282" display="1271301"/>
    <hyperlink ref="F774" r:id="rId283" display="1271302"/>
    <hyperlink ref="F778" r:id="rId284" display="4882201"/>
    <hyperlink ref="F782" r:id="rId285" display="4887522"/>
    <hyperlink ref="F785" r:id="rId286" display="8033511"/>
    <hyperlink ref="F789" r:id="rId287" display="6926181"/>
    <hyperlink ref="F793" r:id="rId288" display="6928636"/>
    <hyperlink ref="F798" r:id="rId289" display="1012323"/>
    <hyperlink ref="F802" r:id="rId290" display="1013025"/>
    <hyperlink ref="F806" r:id="rId291" display="1015979"/>
    <hyperlink ref="F808" r:id="rId292" display="5550533"/>
    <hyperlink ref="F811" r:id="rId293" display="5550919"/>
    <hyperlink ref="F815" r:id="rId294" display="9114362"/>
    <hyperlink ref="F819" r:id="rId295" display="9112348"/>
    <hyperlink ref="F823" r:id="rId296" display="1344998"/>
    <hyperlink ref="F826" r:id="rId297" display="5555187"/>
    <hyperlink ref="F830" r:id="rId298" display="5552127"/>
    <hyperlink ref="F835" r:id="rId299" display="3648531"/>
    <hyperlink ref="F838" r:id="rId300" display="1013025"/>
    <hyperlink ref="F844" r:id="rId301" display="1343446"/>
    <hyperlink ref="F847" r:id="rId302" display="3646800"/>
    <hyperlink ref="F851" r:id="rId303" display="3647930"/>
    <hyperlink ref="F859" r:id="rId304" display="1345242"/>
    <hyperlink ref="F862" r:id="rId305" display="1345055"/>
    <hyperlink ref="F867" r:id="rId306" display="7776080"/>
    <hyperlink ref="F871" r:id="rId307" display="7774451"/>
    <hyperlink ref="F874" r:id="rId308" display="9004856"/>
    <hyperlink ref="F878" r:id="rId309" display="5660460"/>
    <hyperlink ref="F882" r:id="rId310" display="6782442"/>
    <hyperlink ref="F886" r:id="rId311" display="7714446"/>
    <hyperlink ref="F891" r:id="rId312" display="2033856"/>
    <hyperlink ref="F895" r:id="rId313" display="1243558"/>
    <hyperlink ref="F897" r:id="rId314" display="1245835"/>
    <hyperlink ref="F901" r:id="rId315" display="1240267"/>
    <hyperlink ref="F905" r:id="rId316" display="https://www.henryschein.com/us-en/Search.aspx?searchkeyWord=2033856"/>
    <hyperlink ref="F910" r:id="rId317" display="9004214"/>
    <hyperlink ref="F913" r:id="rId318" display="1000238"/>
    <hyperlink ref="F917" r:id="rId319" display="1002416"/>
    <hyperlink ref="F920" r:id="rId320" display="7788960"/>
    <hyperlink ref="F924" r:id="rId321" display="3666574"/>
    <hyperlink ref="F927" r:id="rId322" display="1343446"/>
    <hyperlink ref="F932" r:id="rId323" display="1002111"/>
    <hyperlink ref="F934" r:id="rId324" display="6289517"/>
    <hyperlink ref="F937" r:id="rId325" display="6585994"/>
    <hyperlink ref="F939" r:id="rId326" display="9004279"/>
    <hyperlink ref="F943" r:id="rId327" display="1136401"/>
    <hyperlink ref="F946" r:id="rId328" display="9332268"/>
    <hyperlink ref="F950" r:id="rId329" display="6025044"/>
    <hyperlink ref="F951" r:id="rId330" display="6029695"/>
    <hyperlink ref="F956" r:id="rId331" display="9004316"/>
    <hyperlink ref="F959" r:id="rId332" display="9004317"/>
    <hyperlink ref="F964" r:id="rId333" display="1340297"/>
    <hyperlink ref="F968" r:id="rId334" display="1340281"/>
    <hyperlink ref="F971" r:id="rId335" display="1168290"/>
    <hyperlink ref="F973" r:id="rId336" display="3929169"/>
    <hyperlink ref="F975" r:id="rId337" display="1246024"/>
    <hyperlink ref="F977" r:id="rId338" display="https://www.henryschein.com/us-en/Search.aspx?searchkeyWord=1255993"/>
    <hyperlink ref="F981" r:id="rId339" display="1273719"/>
    <hyperlink ref="F984" r:id="rId340" display="1269682"/>
    <hyperlink ref="F987" r:id="rId341" display="5660411"/>
    <hyperlink ref="F990" r:id="rId342" display="5660413"/>
    <hyperlink ref="F993" r:id="rId343" display="5660417"/>
    <hyperlink ref="F996" r:id="rId344" display="5660416"/>
    <hyperlink ref="F999" r:id="rId345" display="5660410"/>
    <hyperlink ref="F1002" r:id="rId346" display="5660414"/>
    <hyperlink ref="F1005" r:id="rId347" display="1235135"/>
    <hyperlink ref="F1007" r:id="rId348" display="1085482"/>
    <hyperlink ref="F5" r:id="rId349" display="https://www.schoolhealth.com/spenco-2nd-skin"/>
    <hyperlink ref="F9" r:id="rId350" display="https://www.schoolhealth.com/spenco-2nd-skin"/>
    <hyperlink ref="F13" r:id="rId351" display="https://www.schoolhealth.com/spenco-2nd-skin"/>
    <hyperlink ref="F17" r:id="rId352" display="https://www.schoolhealth.com/spenco-2nd-skin"/>
    <hyperlink ref="F24" r:id="rId353" display="https://www.schoolhealth.com/acetaminophen-regular-strength"/>
    <hyperlink ref="F26" r:id="rId354" display="https://www.schoolhealth.com/acetaminophen-children-s-strength"/>
    <hyperlink ref="F31" r:id="rId355" display="https://www.schoolhealth.com/school-health-sterile-alcohol-prep-pads-200-box"/>
    <hyperlink ref="F35" r:id="rId356" display="https://www.schoolhealth.com/isopropyl-alcohol"/>
    <hyperlink ref="F38" r:id="rId357" display="https://www.schoolhealth.com/school-health-sterile-alcohol-prep-pads-200-box"/>
    <hyperlink ref="F43" r:id="rId358" display="https://www.schoolhealth.com/aloe-vera-moisturizing-gel"/>
    <hyperlink ref="F47" r:id="rId359" display="https://www.schoolhealth.com/ammonia-inhalant-products"/>
    <hyperlink ref="F50" r:id="rId360" display="https://www.schoolhealth.com/tums-regular-and-extra-strength"/>
    <hyperlink ref="F54" r:id="rId361" display="https://www.schoolhealth.com/triple-antibiotic-ointment"/>
    <hyperlink ref="F58" r:id="rId362" display="https://www.schoolhealth.com/triple-antibiotic-ointment"/>
    <hyperlink ref="F62" r:id="rId363" display="https://www.schoolhealth.com/hibiclens-products-and-pump-dispensers"/>
    <hyperlink ref="F65" r:id="rId364" display="https://www.schoolhealth.com/catalogsearch/result/?q=49173"/>
    <hyperlink ref="F72" r:id="rId365" display="https://www.schoolhealth.com/medi-first-antiseptic-spray"/>
    <hyperlink ref="F76" r:id="rId366" display="https://www.schoolhealth.com/band-aid-hurt-free-antiseptic-wash-6-oz"/>
    <hyperlink ref="F78" r:id="rId367" display="https://www.schoolhealth.com/vionex-antimicrobial-skin-wipe-towelettes-5-x-7-50-box"/>
    <hyperlink ref="F82" r:id="rId368" display="https://www.schoolhealth.com/catalogsearch/result/?q=50035"/>
    <hyperlink ref="F86" r:id="rId369" display="https://www.schoolhealth.com/cramer-heavy-duty-ice-bags-1500-roll"/>
    <hyperlink ref="F88" r:id="rId370" display="https://www.schoolhealth.com/ziploc-bags-bulk"/>
    <hyperlink ref="F93" r:id="rId371" display="https://www.schoolhealth.com/ziploc-bags-bulk"/>
    <hyperlink ref="F97" r:id="rId372" display="https://www.schoolhealth.com/ziploc-bags-bulk"/>
    <hyperlink ref="F100" r:id="rId373" display="https://www.schoolhealth.com/catalogsearch/result/?q=21220"/>
    <hyperlink ref="F103" r:id="rId374" display="https://www.schoolhealth.com/lister-bandage-scissors-5-1-2"/>
    <hyperlink ref="F107" r:id="rId375" display="https://www.schoolhealth.com/school-health-adhesive-bandages-flexible-fabric"/>
    <hyperlink ref="F109" r:id="rId376" display="https://www.schoolhealth.com/school-health-adhesive-bandages-flexible-fabric"/>
    <hyperlink ref="F115" r:id="rId377" display="https://www.schoolhealth.com/johnson-johnson-band-aid-adhesive-bandages"/>
    <hyperlink ref="F119" r:id="rId378" display="https://www.schoolhealth.com/johnson-johnson-band-aid-adhesive-bandages"/>
    <hyperlink ref="F121" r:id="rId379" display="https://www.schoolhealth.com/school-health-adhesive-bandages-flexible-fabric"/>
    <hyperlink ref="F124" r:id="rId380" display="https://www.schoolhealth.com/school-health-adhesive-bandages-flexible-fabric"/>
    <hyperlink ref="F130" r:id="rId381" display="https://www.schoolhealth.com/johnson-johnson-band-aid-adhesive-bandages"/>
    <hyperlink ref="F134" r:id="rId382" display="https://www.schoolhealth.com/johnson-johnson-band-aid-adhesive-bandages"/>
    <hyperlink ref="F136" r:id="rId383" display="https://www.schoolhealth.com/hartmann-flex-band-adhesive-bandages"/>
    <hyperlink ref="F142" r:id="rId384" display="https://www.schoolhealth.com/school-health-non-sterile-conforming-gauze"/>
    <hyperlink ref="F146" r:id="rId385" display="https://www.schoolhealth.com/school-health-non-sterile-conforming-gauze"/>
    <hyperlink ref="F150" r:id="rId386" display="https://www.schoolhealth.com/school-health-non-sterile-conforming-gauze"/>
    <hyperlink ref="F152" r:id="rId387" display="https://www.schoolhealth.com/sports-health-elastic-bandage"/>
    <hyperlink ref="F156" r:id="rId388" display="https://www.schoolhealth.com/sports-health-elastic-bandage"/>
    <hyperlink ref="F160" r:id="rId389" display="https://www.schoolhealth.com/sports-health-elastic-bandage"/>
    <hyperlink ref="F166" r:id="rId390" display="https://www.schoolhealth.com/coverlet-adhesive-bandages"/>
    <hyperlink ref="F170" r:id="rId391" display="https://www.schoolhealth.com/coverlet-adhesive-bandages"/>
    <hyperlink ref="F174" r:id="rId392" display="https://www.schoolhealth.com/hartmann-deluxe-480-lf"/>
    <hyperlink ref="F176" r:id="rId393" display="https://www.schoolhealth.com/hartmann-deluxe-480-lf-woven-bandage-rolls"/>
    <hyperlink ref="F182" r:id="rId394" display="https://www.schoolhealth.com/hartmann-deluxe-480-lf-woven-bandage-rolls"/>
    <hyperlink ref="F186" r:id="rId395" display="https://www.schoolhealth.com/deluxe-lf-latex-free-elastic-bandages-hartmann"/>
    <hyperlink ref="F189" r:id="rId396" display="https://www.schoolhealth.com/school-health-triangle-bandage-arm-sling-36-x-36-x-51"/>
    <hyperlink ref="F193" r:id="rId397" display="https://www.schoolhealth.com/school-health-triangle-bandage-arm-sling-36-x-36-x-51"/>
    <hyperlink ref="F196" r:id="rId398" display="https://www.schoolhealth.com/dynarex-bzk-towelettes-100-box"/>
    <hyperlink ref="F202" r:id="rId399" display="https://www.schoolhealth.com/biofreeze"/>
    <hyperlink ref="F208" r:id="rId400" display="https://www.schoolhealth.com/cramer-blister-derm-anti-friction-pads-20-package"/>
    <hyperlink ref="F212" r:id="rId401" display="https://www.schoolhealth.com/cramer-blister-foam-25-box"/>
    <hyperlink ref="F216" r:id="rId402" display="https://www.schoolhealth.com/blood-buster"/>
    <hyperlink ref="F220" r:id="rId403" display="https://www.schoolhealth.com/blood-clotting-spray-3-ounces"/>
    <hyperlink ref="F224" r:id="rId404" display="https://www.schoolhealth.com/precision-xtra-blood-glucose-and-ketone-monitoring-system-and-accessories"/>
    <hyperlink ref="F229" r:id="rId405" display="https://www.schoolhealth.com/water-jel-burn-jel"/>
    <hyperlink ref="F233" r:id="rId406" display="https://www.schoolhealth.com/water-jel-non-aerosol-first-aid-burn-spray-2-oz"/>
    <hyperlink ref="F236" r:id="rId407" display="https://www.schoolhealth.com/calamine-lotion-6-oz"/>
    <hyperlink ref="F240" r:id="rId408" display="https://www.schoolhealth.com/callergy-lotion-6-oz-clear"/>
    <hyperlink ref="F248" r:id="rId409" display="https://www.schoolhealth.com/cramer-cinder-suds"/>
    <hyperlink ref="F251" r:id="rId410" display="https://www.schoolhealth.com/bausch-lomb-sensitive-eyes-plus-saline-solution-12-oz"/>
    <hyperlink ref="F256" r:id="rId411" display="https://www.schoolhealth.com/cool-jel"/>
    <hyperlink ref="F259" r:id="rId412" display="https://www.schoolhealth.com/absorbent-cotton-balls-nonsterile"/>
    <hyperlink ref="F263" r:id="rId413" display="https://www.schoolhealth.com/cotton-swabs-300-box"/>
    <hyperlink ref="F272" r:id="rId414" display="https://www.schoolhealth.com/medique-medikoff-drops-600-wrapped-bulk"/>
    <hyperlink ref="F276" r:id="rId415" display="https://www.schoolhealth.com/halls-cough-drops"/>
    <hyperlink ref="F280" r:id="rId416" display="https://www.schoolhealth.com/halls-cough-drops"/>
    <hyperlink ref="F282" r:id="rId417" display="https://www.schoolhealth.com/brad-compact-cpr-training-manikin-mouth-nose-pieces-10-package"/>
    <hyperlink ref="F285" r:id="rId418" display="https://www.schoolhealth.com/brad-compact-cpr-training-manikin-mouth-nose-pieces-10-package"/>
    <hyperlink ref="F289" r:id="rId419" display="https://www.schoolhealth.com/brad-compact-cpr-training-manikin-airway-systems-with-lungs-24-package"/>
    <hyperlink ref="F292" r:id="rId420" display="https://www.schoolhealth.com/kevin-cpr-manikin-airway-systems-24-package"/>
    <hyperlink ref="F295" r:id="rId421" display="https://www.schoolhealth.com/kevin-cpr-manikin-for-6-to-9-month-old-infant-mouth-nose-pieces-10-package"/>
    <hyperlink ref="F298" r:id="rId422" display="https://www.schoolhealth.com/kevin-kyle-cpr-manikins"/>
    <hyperlink ref="F301" r:id="rId423" display="https://www.schoolhealth.com/kyle-cpr-manikin-airway-systems-24-package"/>
    <hyperlink ref="F304" r:id="rId424" display="https://www.schoolhealth.com/catalogsearch/result/?q=55077"/>
    <hyperlink ref="F307" r:id="rId425" display="https://www.schoolhealth.com/kevin-kyle-cpr-manikins"/>
    <hyperlink ref="F312" r:id="rId426" display="https://www.schoolhealth.com/laerdal-little-anne-adult-cpr-manikin-disposable-airways-96-package"/>
    <hyperlink ref="F316" r:id="rId427" display="https://www.schoolhealth.com/laerdal-little-anne-adult-cpr-manikin-disposable-airways-24-package"/>
    <hyperlink ref="F323" r:id="rId428" display="https://www.schoolhealth.com/aluminum-crutches"/>
    <hyperlink ref="F327" r:id="rId429" display="https://www.schoolhealth.com/aluminum-crutches"/>
    <hyperlink ref="F331" r:id="rId430" display="https://www.schoolhealth.com/aluminum-crutches"/>
    <hyperlink ref="F333" r:id="rId431" display="https://www.schoolhealth.com/paper-and-plastic-medicine-cups"/>
    <hyperlink ref="F338" r:id="rId432" display="https://www.schoolhealth.com/paper-and-plastic-medicine-cups"/>
    <hyperlink ref="F341" r:id="rId433" display="https://www.schoolhealth.com/catalogsearch/result/?q=21209"/>
    <hyperlink ref="F345" r:id="rId434" display="https://www.schoolhealth.com/plastic-cups"/>
    <hyperlink ref="F348" r:id="rId435" display="https://www.schoolhealth.com/waxed-dental-floss"/>
    <hyperlink ref="F353" r:id="rId436" display="https://www.schoolhealth.com/citrace-hospital-germicidal-deodorizer-14-oz"/>
    <hyperlink ref="F356" r:id="rId437" display="https://www.schoolhealth.com/diphenhydramine"/>
    <hyperlink ref="F361" r:id="rId438" display="https://www.schoolhealth.com/dynarex-bzk-towelettes-100-box"/>
    <hyperlink ref="F367" r:id="rId439" display="https://www.schoolhealth.com/accel-tb-hard-surface-disinfectant-and-cleaner"/>
    <hyperlink ref="F369" r:id="rId440" display="https://www.schoolhealth.com/cavicide"/>
    <hyperlink ref="F372" r:id="rId441" display="https://www.schoolhealth.com/ear-ease-pain-reliever"/>
    <hyperlink ref="F376" r:id="rId442" display="https://www.schoolhealth.com/dura-stick-ii-electrodes"/>
    <hyperlink ref="F380" r:id="rId443" display="https://www.schoolhealth.com/envirocide-cleaner-disinfectant-decontaminant"/>
    <hyperlink ref="F384" r:id="rId444" display="https://www.schoolhealth.com/epipen-auto-syringe"/>
    <hyperlink ref="F387" r:id="rId445" display="https://www.schoolhealth.com/epipen-auto-syringe"/>
    <hyperlink ref="F390" r:id="rId446" display="https://www.schoolhealth.com/epipen-trainer"/>
    <hyperlink ref="F395" r:id="rId447" display="https://www.schoolhealth.com/good-lite-20-foot-direct-unbreakable-9-x-14-translucent-acuity-cards"/>
    <hyperlink ref="F397" r:id="rId448" display="https://www.schoolhealth.com/eye-glass-repair-kit"/>
    <hyperlink ref="F400" r:id="rId449" display="https://www.schoolhealth.com/sterile-oval-eye-pads-latex-free"/>
    <hyperlink ref="F406" r:id="rId450" display="https://www.schoolhealth.com/eye-wash"/>
    <hyperlink ref="F408" r:id="rId451" display="https://www.schoolhealth.com/eye-wash-4-oz"/>
    <hyperlink ref="F414" r:id="rId452" display="https://www.schoolhealth.com/earloop-procedure-face-masks-50-box"/>
    <hyperlink ref="F418" r:id="rId453" display="https://www.schoolhealth.com/naturelle-sanitary-napkins"/>
    <hyperlink ref="F421" r:id="rId454" display="https://www.schoolhealth.com/julie-sanitary-napkins-regular-absorbency-16-pkg"/>
    <hyperlink ref="F424" r:id="rId455" display="https://www.schoolhealth.com/tampax-tampons-40-box"/>
    <hyperlink ref="F427" r:id="rId456" display="https://www.schoolhealth.com/hygea-adult-washcloths-5-375-x-6-25-48-package"/>
    <hyperlink ref="F430" r:id="rId457" display="https://www.schoolhealth.com/school-health-sterile-gauze-pads"/>
    <hyperlink ref="F434" r:id="rId458" display="https://www.schoolhealth.com/school-health-sterile-gauze-pads"/>
    <hyperlink ref="F437" r:id="rId459" display="https://www.schoolhealth.com/school-health-sterile-gauze-pads"/>
    <hyperlink ref="F443" r:id="rId460" display="https://www.schoolhealth.com/hartmann-elastic-gauze-bandages"/>
    <hyperlink ref="F447" r:id="rId461" display="https://www.schoolhealth.com/hartmann-elastic-gauze-bandages"/>
    <hyperlink ref="F451" r:id="rId462" display="https://www.schoolhealth.com/hartmann-elastic-gauze-bandages"/>
    <hyperlink ref="F455" r:id="rId463" display="https://www.schoolhealth.com/hartmann-elastic-gauze-bandages"/>
    <hyperlink ref="F459" r:id="rId464" display="https://www.schoolhealth.com/school-health-non-sterile-gauze-sponges"/>
    <hyperlink ref="F463" r:id="rId465" display="https://www.schoolhealth.com/school-health-non-sterile-gauze-sponges"/>
    <hyperlink ref="F466" r:id="rId466" display="https://www.schoolhealth.com/school-health-non-sterile-gauze-sponges"/>
    <hyperlink ref="F469" r:id="rId467" display="https://www.schoolhealth.com/kendall-kerlix-elastic-gauze-4-5-x-4-1yd-stretched"/>
    <hyperlink ref="F474" r:id="rId468" display="https://www.schoolhealth.com/aloe-3g-exam-gloves"/>
    <hyperlink ref="F478" r:id="rId469" display="https://www.schoolhealth.com/aloe-3g-exam-gloves"/>
    <hyperlink ref="F481" r:id="rId470" display="https://www.schoolhealth.com/aloe-3g-exam-gloves"/>
    <hyperlink ref="F484" r:id="rId471" display="https://www.schoolhealth.com/aloe-3g-exam-gloves"/>
    <hyperlink ref="F487" r:id="rId472" display="https://www.schoolhealth.com/aloe-3g-exam-gloves"/>
    <hyperlink ref="F492" r:id="rId473" display="https://www.schoolhealth.com/aloe-3g-exam-gloves"/>
    <hyperlink ref="F497" r:id="rId474" display="https://www.schoolhealth.com/powder-free-vinyl-exam-gloves-100-box"/>
    <hyperlink ref="F501" r:id="rId475" display="https://www.schoolhealth.com/powder-free-vinyl-exam-gloves-100-box"/>
    <hyperlink ref="F505" r:id="rId476" display="https://www.schoolhealth.com/powder-free-vinyl-exam-gloves-100-box"/>
    <hyperlink ref="F509" r:id="rId477" display="https://www.schoolhealth.com/powder-free-vinyl-exam-gloves-100-box"/>
    <hyperlink ref="F514" r:id="rId478" display="https://www.schoolhealth.com/glutose-15-gel-3-package"/>
    <hyperlink ref="F517" r:id="rId479" display="https://www.schoolhealth.com/goodsense-chewable-glucose-4g-tablets"/>
    <hyperlink ref="F521" r:id="rId480" display="https://www.schoolhealth.com/isom-plastic-orthopedic-goniometer"/>
    <hyperlink ref="F525" r:id="rId481" display="https://www.schoolhealth.com/purell-instant-hand-sanitizer-gel-bottles"/>
    <hyperlink ref="F529" r:id="rId482" display="https://www.schoolhealth.com/sani-hands-alc-antimicrobial-alcohol-gel-hand-wipes"/>
    <hyperlink ref="F534" r:id="rId483" display="https://www.schoolhealth.com/cramer-heel-and-lace-pads-2000-case"/>
    <hyperlink ref="F537" r:id="rId484" display="https://www.schoolhealth.com/school-health-hot-cold-packs"/>
    <hyperlink ref="F541" r:id="rId485" display="https://www.schoolhealth.com/school-health-hot-cold-packs"/>
    <hyperlink ref="F546" r:id="rId486" display="https://www.schoolhealth.com/hydrocollator-steam-packs"/>
    <hyperlink ref="F550" r:id="rId487" display="https://www.schoolhealth.com/hydrocollator-steam-packs"/>
    <hyperlink ref="F554" r:id="rId488" display="https://www.schoolhealth.com/hydrocortisone-cream"/>
    <hyperlink ref="F557" r:id="rId489" display="https://www.schoolhealth.com/hydrogen-peroxide-3-solution"/>
    <hyperlink ref="F562" r:id="rId490" display="https://www.schoolhealth.com/ibuprofen"/>
    <hyperlink ref="F566" r:id="rId491" display="https://www.schoolhealth.com/goodsense-child-ibuprofen"/>
    <hyperlink ref="F569" r:id="rId492" display="https://www.schoolhealth.com/nosebudd-ice-pack"/>
    <hyperlink ref="F574" r:id="rId493" display="https://www.schoolhealth.com/therma-kool-hot-cold-compress"/>
    <hyperlink ref="F577" r:id="rId494" display="https://www.schoolhealth.com/ice-scoop"/>
    <hyperlink ref="F581" r:id="rId495" display="https://www.schoolhealth.com/instakool-instant-cold-compress"/>
    <hyperlink ref="F586" r:id="rId496" display="https://www.schoolhealth.com/instakool-instant-cold-compress"/>
    <hyperlink ref="F589" r:id="rId497" display="https://www.schoolhealth.com/catalogsearch/result/?q=90943"/>
    <hyperlink ref="F591" r:id="rId498" display="https://www.schoolhealth.com/liceguard-robi-comb"/>
    <hyperlink ref="F594" r:id="rId499" display="https://www.schoolhealth.com/liceguard-robi-comb-replacement-teeth"/>
    <hyperlink ref="F597" r:id="rId500" display="https://www.schoolhealth.com/nix-lice-pediculicide"/>
    <hyperlink ref="F600" r:id="rId501" display="https://www.schoolhealth.com/jergens-original-lotion-10-oz"/>
    <hyperlink ref="F605" r:id="rId502" display="https://www.schoolhealth.com/mueller-massage-lotion"/>
    <hyperlink ref="F609" r:id="rId503" display="https://www.schoolhealth.com/cramer-skin-lube"/>
    <hyperlink ref="F611" r:id="rId504" display="https://www.schoolhealth.com/cpr-microshield"/>
    <hyperlink ref="F616" r:id="rId505" display="https://www.schoolhealth.com/finger-nail-clipper-large"/>
    <hyperlink ref="F621" r:id="rId506" display="https://www.schoolhealth.com/gauze-dress-sterile-nonadhesive-primary-3-x-3-adaptic-50-box"/>
    <hyperlink ref="F625" r:id="rId507" display="https://www.schoolhealth.com/school-health-brand-ear-tips-for-welch-allyn-and-audx-oae-screeners"/>
    <hyperlink ref="F627" r:id="rId508" display="https://www.schoolhealth.com/school-health-brand-ear-tips-for-welch-allyn-and-audx-oae-screeners"/>
    <hyperlink ref="F633" r:id="rId509" display="https://www.schoolhealth.com/school-health-brand-ear-tips-for-welch-allyn-and-audx-oae-screeners"/>
    <hyperlink ref="F635" r:id="rId510" display="https://www.schoolhealth.com/school-health-brand-ear-tips-for-welch-allyn-and-audx-oae-screeners"/>
    <hyperlink ref="F637" r:id="rId511" display="https://www.schoolhealth.com/orthodontic-wax"/>
    <hyperlink ref="F642" r:id="rId512" display="https://www.schoolhealth.com/riester-e-scope-3-7-v-led-pocket-diagnostic-set"/>
    <hyperlink ref="F645" r:id="rId513" display="https://www.schoolhealth.com/catalogsearch/result/?q=53021"/>
    <hyperlink ref="F649" r:id="rId514" display="https://www.schoolhealth.com/riester-e-scope-3-7-v-led-pocket-diagnostic-set"/>
    <hyperlink ref="F652" r:id="rId515" display="https://www.schoolhealth.com/catalogsearch/result/?q=53022"/>
    <hyperlink ref="F656" r:id="rId516" display="https://www.schoolhealth.com/kendall-curity-sterile-telfa-adhesive-pads"/>
    <hyperlink ref="F660" r:id="rId517" display="https://www.schoolhealth.com/kendall-curity-sterile-telfa-adhesive-pads"/>
    <hyperlink ref="F663" r:id="rId518" display="https://www.schoolhealth.com/economy-exam-paper-rolls"/>
    <hyperlink ref="F667" r:id="rId519" display="https://www.schoolhealth.com/economy-exam-paper-rolls"/>
    <hyperlink ref="F670" r:id="rId520" display="https://www.schoolhealth.com/economy-exam-paper-rolls"/>
    <hyperlink ref="F675" r:id="rId521" display="https://www.schoolhealth.com/penlights-with-pupil-gauge-6-box"/>
    <hyperlink ref="F680" r:id="rId522" display="https://www.schoolhealth.com/penlights-disposable-6-bag"/>
    <hyperlink ref="F684" r:id="rId523" display="https://www.schoolhealth.com/petroleum-jelly"/>
    <hyperlink ref="F688" r:id="rId524" display="https://www.schoolhealth.com/tissue-poly-pillow-cases-100-case"/>
    <hyperlink ref="F692" r:id="rId525" display="https://www.schoolhealth.com/m-wrap-by-mueller"/>
    <hyperlink ref="F696" r:id="rId526" display="https://www.schoolhealth.com/durable-3-panel-screen-and-replacement-panel"/>
    <hyperlink ref="F700" r:id="rId527" display="https://www.schoolhealth.com/catalogsearch/result/?q=14012"/>
    <hyperlink ref="F704" r:id="rId528" display="https://www.schoolhealth.com/spo2-finger-tip-pulse-oximeter"/>
    <hyperlink ref="F708" r:id="rId529" display="https://www.schoolhealth.com/premium-eva-foam-rollers"/>
    <hyperlink ref="F710" r:id="rId530" display="https://www.schoolhealth.com/safety-pins-assorted-50-package"/>
    <hyperlink ref="F714" r:id="rId531" display="https://www.schoolhealth.com/bausch-lomb-sensitive-eyes-plus-saline-solution-12-oz"/>
    <hyperlink ref="F718" r:id="rId532" display="https://www.schoolhealth.com/sani-cloth-plus-hard-surface-disinfectant"/>
    <hyperlink ref="F721" r:id="rId533" display="https://www.schoolhealth.com/3m-coban-self-adherent-wraps-natural"/>
    <hyperlink ref="F726" r:id="rId534" display="https://www.schoolhealth.com/3m-coban-self-adherent-wraps-natural"/>
    <hyperlink ref="F730" r:id="rId535" display="https://www.schoolhealth.com/3m-coban-self-adherent-wraps-natural"/>
    <hyperlink ref="F734" r:id="rId536" display="https://www.schoolhealth.com/sharpssyringe-containers-and-metal-wire-holders"/>
    <hyperlink ref="F738" r:id="rId537" display="https://www.schoolhealth.com/kendall-sharps-containers"/>
    <hyperlink ref="F742" r:id="rId538" display="https://www.schoolhealth.com/kendall-sharps-containers"/>
    <hyperlink ref="F744" r:id="rId539" display="https://www.schoolhealth.com/solarcaine-aerosol-spray-4-1-2-oz"/>
    <hyperlink ref="F748" r:id="rId540" display="https://www.schoolhealth.com/economy-aneroids"/>
    <hyperlink ref="F751" r:id="rId541" display="https://www.schoolhealth.com/economy-aneroids"/>
    <hyperlink ref="F754" r:id="rId542" display="https://www.schoolhealth.com/reusable-arm-splints"/>
    <hyperlink ref="F757" r:id="rId543" display="https://www.schoolhealth.com/reusable-arm-splints"/>
    <hyperlink ref="F762" r:id="rId544" display="https://www.schoolhealth.com/sam-splints"/>
    <hyperlink ref="F765" r:id="rId545" display="https://www.schoolhealth.com/sam-splints"/>
    <hyperlink ref="F770" r:id="rId546" display="https://www.schoolhealth.com/school-health-sterile-adherent-pads"/>
    <hyperlink ref="F773" r:id="rId547" display="https://www.schoolhealth.com/school-health-sterile-adherent-pads"/>
    <hyperlink ref="F776" r:id="rId548" display="https://www.schoolhealth.com/school-health-sterile-non-adherent-pads"/>
    <hyperlink ref="F781" r:id="rId549" display="https://www.schoolhealth.com/school-health-sterile-non-adherent-pads"/>
    <hyperlink ref="F790" r:id="rId550" display="https://www.schoolhealth.com/sting-relief-products"/>
    <hyperlink ref="F794" r:id="rId551" display="https://www.schoolhealth.com/sting-relief-products"/>
    <hyperlink ref="F797" r:id="rId552" display="https://www.schoolhealth.com/dynarex-cloth-tape"/>
    <hyperlink ref="F801" r:id="rId553" display="https://www.schoolhealth.com/dynarex-cloth-tape"/>
    <hyperlink ref="F805" r:id="rId554" display="https://www.schoolhealth.com/dynarex-cloth-tape"/>
    <hyperlink ref="F809" r:id="rId555" display="https://www.schoolhealth.com/johnson-and-johnson-coach-athletic-tape-speed-packs"/>
    <hyperlink ref="F812" r:id="rId556" display="https://www.schoolhealth.com/johnson-and-johnson-coach-athletic-tape-speed-packs"/>
    <hyperlink ref="F816" r:id="rId557" display="https://www.schoolhealth.com/bsn-jobst-lightplast-pro-athletic-tape"/>
    <hyperlink ref="F820" r:id="rId558" display="https://www.schoolhealth.com/bsn-jobst-lightplast-pro-athletic-tape"/>
    <hyperlink ref="F824" r:id="rId559" display="https://www.schoolhealth.com/cramer-eco-flex-cohesive-tape-black-and-white"/>
    <hyperlink ref="F827" r:id="rId560" display="https://www.schoolhealth.com/johnson-and-johnson-elastikon-box-tape"/>
    <hyperlink ref="F831" r:id="rId561" display="https://www.schoolhealth.com/johnson-and-johnson-elastikon-box-tape"/>
    <hyperlink ref="F836" r:id="rId562" display="https://www.schoolhealth.com/johnson-and-johnson-elastikon-box-tape"/>
    <hyperlink ref="F840" r:id="rId563" display="https://www.schoolhealth.com/curasilk-hypoallergenic-cloth-tape"/>
    <hyperlink ref="F842" r:id="rId564" display="https://www.schoolhealth.com/mueller-tuffner-clear-spray"/>
    <hyperlink ref="F848" r:id="rId565" display="https://www.schoolhealth.com/andover-powerflex-black"/>
    <hyperlink ref="F852" r:id="rId566" display="https://www.schoolhealth.com/andover-powerflex-black"/>
    <hyperlink ref="F855" r:id="rId567" display="https://www.schoolhealth.com/andover-powerflex-white"/>
    <hyperlink ref="F858" r:id="rId568" display="https://www.schoolhealth.com/cramer-shark-tape-cutter-plastic-and-blades"/>
    <hyperlink ref="F863" r:id="rId569" display="https://www.schoolhealth.com/cramer-shark-tape-cutter-blades-10-pack"/>
    <hyperlink ref="F866" r:id="rId570" display="https://www.schoolhealth.com/3m-micropore-hypoallergenic-and-latex-free-surgical-tape"/>
    <hyperlink ref="F870" r:id="rId571" display="https://www.schoolhealth.com/3m-micropore-hypoallergenic-and-latex-free-surgical-tape"/>
    <hyperlink ref="F875" r:id="rId572" display="https://www.schoolhealth.com/school-health-digital-thermometer-13101"/>
    <hyperlink ref="F879" r:id="rId573" display="https://www.schoolhealth.com/probe-covers-for-welch-allyn-suretemp-thermometer-250-box"/>
    <hyperlink ref="F883" r:id="rId574" display="https://www.schoolhealth.com/catalogsearch/result/?q=21292"/>
    <hyperlink ref="F887" r:id="rId575" display="https://www.schoolhealth.com/nextemp-single-use-thermometers"/>
    <hyperlink ref="F889" r:id="rId576" display="https://www.schoolhealth.com/welch-allyn-suretemp-plus-model-690-and-accessories"/>
    <hyperlink ref="F894" r:id="rId577" display="https://www.schoolhealth.com/braun-thermoscan-pro-6000-ear-thermometer"/>
    <hyperlink ref="F899" r:id="rId578" display="https://www.schoolhealth.com/braun-thermoscan-pro-6000-ear-thermometer"/>
    <hyperlink ref="F903" r:id="rId579" display="https://www.schoolhealth.com/welch-allyn-suretemp-plus-model-690-and-accessories"/>
    <hyperlink ref="F907" r:id="rId580" display="https://www.schoolhealth.com/ticked-off-safe-and-effective-tick-remover"/>
    <hyperlink ref="F909" r:id="rId581" display="https://www.schoolhealth.com/economy-tissues-100-box"/>
    <hyperlink ref="F914" r:id="rId582" display="https://www.schoolhealth.com/tongue-depressors"/>
    <hyperlink ref="F916" r:id="rId583" display="https://www.schoolhealth.com/dynarex-senior-tongue-depressors-500-box"/>
    <hyperlink ref="F919" r:id="rId584" display="https://www.schoolhealth.com/toothsaver-necklace-144-package"/>
    <hyperlink ref="F923" r:id="rId585" display="https://www.schoolhealth.com/toothsaver-treasure-chest-200-package"/>
    <hyperlink ref="F928" r:id="rId586" display="https://www.schoolhealth.com/cramer-tuf-skin"/>
    <hyperlink ref="F930" r:id="rId587" display="https://www.schoolhealth.com/tweezers-slant"/>
    <hyperlink ref="F941" r:id="rId588" display="https://www.schoolhealth.com/dry-washcloth-10-x-13"/>
    <hyperlink ref="F944" r:id="rId589" display="https://www.schoolhealth.com/school-health-economy-wheelchair-18-with-detachable-elevating-leg-rests"/>
    <hyperlink ref="F952" r:id="rId590" display="https://www.schoolhealth.com/white-cloud-baby-wipes"/>
    <hyperlink ref="F953" r:id="rId591" display="https://www.schoolhealth.com/white-cloud-baby-wipes"/>
    <hyperlink ref="F960" r:id="rId592" display="https://www.schoolhealth.com/economy-wound-closure-strips"/>
    <hyperlink ref="F965" r:id="rId593" display="https://www.schoolhealth.com/cramer-flex-i-wrap"/>
    <hyperlink ref="F969" r:id="rId594" display="https://www.schoolhealth.com/cramer-flex-i-wrap"/>
    <hyperlink ref="F982" r:id="rId595" display="https://www.schoolhealth.com/welch-allyn-oae-hearing-screener-51305fl"/>
    <hyperlink ref="F985" r:id="rId596" display="https://www.schoolhealth.com/welch-allyn-oae-hearing-screener-51305fl"/>
    <hyperlink ref="F988" r:id="rId597" display="https://www.schoolhealth.com/welch-allyn-oae-hearing-screener-51305fl"/>
    <hyperlink ref="F991" r:id="rId598" display="https://www.schoolhealth.com/welch-allyn-oae-hearing-screener-51305fl"/>
    <hyperlink ref="F994" r:id="rId599" display="https://www.schoolhealth.com/welch-allyn-oae-hearing-screener-51305fl"/>
    <hyperlink ref="F997" r:id="rId600" display="https://www.schoolhealth.com/welch-allyn-oae-hearing-screener-51305fl"/>
    <hyperlink ref="F1000" r:id="rId601" display="https://www.schoolhealth.com/welch-allyn-oae-hearing-screener-51305fl"/>
    <hyperlink ref="F1003" r:id="rId602" display="https://www.schoolhealth.com/welch-allyn-oae-hearing-screener-51305fl"/>
    <hyperlink ref="F1009" r:id="rId603" display="https://www.schoolhealth.com/the-original-allergy-emergency-kit"/>
    <hyperlink ref="F494" r:id="rId604" display="267275"/>
    <hyperlink ref="F499" r:id="rId605" display="https://www.medco-athletics.com/protege-powder-free-nitrile-gloves"/>
    <hyperlink ref="F503" r:id="rId606" display="https://www.medco-athletics.com/protege-powder-free-nitrile-gloves"/>
    <hyperlink ref="F507" r:id="rId607" display="https://www.medco-athletics.com/protege-powder-free-nitrile-gloves#sin=38150"/>
    <hyperlink ref="F511" r:id="rId608" display="https://www.medco-athletics.com/protege-powder-free-nitrile-gloves#sin=38150"/>
    <hyperlink ref="F515" r:id="rId609" display="https://www.medco-athletics.com/glutose-oral-glucose#sin=30214"/>
    <hyperlink ref="F520" r:id="rId610" display="081187459"/>
    <hyperlink ref="F526" r:id="rId611" display="https://www.medco-athletics.com/purell-advanced-formula-hand-sanitizer-gel#sin=34787"/>
    <hyperlink ref="F528" r:id="rId612" display="https://www.medco-athletics.com/sanihands-antimicrobial-alcohol-gel-hand-wipes#sin=37516"/>
    <hyperlink ref="F532" r:id="rId613" display="081595909"/>
    <hyperlink ref="F536" r:id="rId614" display="43071C"/>
    <hyperlink ref="F540" r:id="rId615" display="https://www.medco-athletics.com/catalogsearch/result/?q=43071C"/>
    <hyperlink ref="F544" r:id="rId616" display="https://www.medco-athletics.com/chattanooga-hot-pacs"/>
    <hyperlink ref="F548" r:id="rId617" display="https://www.medco-athletics.com/catalogsearch/result/?q=48800"/>
    <hyperlink ref="F552" r:id="rId618" display="https://www.medco-athletics.com/hydrocortisone-cream-1-oz-tube#sin=29780"/>
    <hyperlink ref="F556" r:id="rId619" display="34002M"/>
    <hyperlink ref="F561" r:id="rId620" display="https://www.medco-athletics.com/goodsense-ibuprofen"/>
    <hyperlink ref="F565" r:id="rId621" display="https://www.medco-athletics.com/good-sense-jr-children-ibuprofen#sin=29640"/>
    <hyperlink ref="F570" r:id="rId622" display="https://www.medco-athletics.com/nosebudd#sin=29664"/>
    <hyperlink ref="F572" r:id="rId623" display="https://www.medco-athletics.com/therma-kool-hot-cold-packs#sin=36110"/>
    <hyperlink ref="F576" r:id="rId624" display="https://www.medco-athletics.com/ice-scoop-aluminum#sin=53626"/>
    <hyperlink ref="F582" r:id="rId625" display="29480C"/>
    <hyperlink ref="F585" r:id="rId626" display="29510C"/>
    <hyperlink ref="F593" r:id="rId627" display="https://www.medco-athletics.com/medicordz-bungie-cordz-and-tubing#sin=66361"/>
    <hyperlink ref="F596" r:id="rId628" display="https://www.medco-athletics.com/goodsense-lice-killing-shampoo-maximum-strength-lice-treatment#sin=30022"/>
    <hyperlink ref="F599" r:id="rId629" display="31128M"/>
    <hyperlink ref="F603" r:id="rId630" display="https://www.medco-athletics.com/mueller-massage-lotion#sin=104742"/>
    <hyperlink ref="F607" r:id="rId631" display="081595883"/>
    <hyperlink ref="F612" r:id="rId632" display="97982M"/>
    <hyperlink ref="F615" r:id="rId633" display="081680032"/>
    <hyperlink ref="F620" r:id="rId634" display="081679968"/>
    <hyperlink ref="F641" r:id="rId635" display="https://www.medco-athletics.com/kleenspec-otoscope-specula#sin=116030"/>
    <hyperlink ref="F644" r:id="rId636" display="https://www.medco-athletics.com/kleenspec-otoscope-specula#sin=116030"/>
    <hyperlink ref="F648" r:id="rId637" display="https://www.medco-athletics.com/kleenspec-otoscope-specula#sin=116030"/>
    <hyperlink ref="F651" r:id="rId638" display="https://www.medco-athletics.com/kleenspec-otoscope-specula#sin=116030"/>
    <hyperlink ref="F654" r:id="rId639" display="081013309"/>
    <hyperlink ref="F658" r:id="rId640" display="29012M"/>
    <hyperlink ref="F662" r:id="rId641" display="70095M"/>
    <hyperlink ref="F666" r:id="rId642" display="52007M"/>
    <hyperlink ref="F671" r:id="rId643" display="52057M"/>
    <hyperlink ref="F676" r:id="rId644" display="https://www.medco-athletics.com/penlight-w-pupil-gauge-6-box"/>
    <hyperlink ref="F678" r:id="rId645" display="https://www.medco-athletics.com/high-intensity-penlight-6-pk"/>
    <hyperlink ref="F682" r:id="rId646" display="https://www.medco-athletics.com/white-petroleum#sin=38183"/>
    <hyperlink ref="F686" r:id="rId647" display="081614205"/>
    <hyperlink ref="F690" r:id="rId648" display="https://www.medco-athletics.com/mueller-m-wrap-pre-taping-underwrap#sin=109251"/>
    <hyperlink ref="F694" r:id="rId649" display="https://www.medco-athletics.com/privacy-screen-3-panel-folding#sin=29232"/>
    <hyperlink ref="F698" r:id="rId650" display="https://www.medco-athletics.com/privacy-screen-3-panel-w-caste#sin=29519"/>
    <hyperlink ref="F702" r:id="rId651" display="https://www.medco-athletics.com/baseline-pulse-oximeter#sin=29283"/>
    <hyperlink ref="F707" r:id="rId652" display="081505643"/>
    <hyperlink ref="F712" r:id="rId653" display="https://www.medco-athletics.com/multipurpose-sol-no-rub-12oz#sin=30016"/>
    <hyperlink ref="F720" r:id="rId654" display="27515M"/>
    <hyperlink ref="F724" r:id="rId655" display="27516M"/>
    <hyperlink ref="F728" r:id="rId656" display="27517M"/>
    <hyperlink ref="F732" r:id="rId657" display="081469824"/>
    <hyperlink ref="F736" r:id="rId658" display="19125M"/>
    <hyperlink ref="F740" r:id="rId659" display="19123M"/>
    <hyperlink ref="F746" r:id="rId660" display="https://www.medco-athletics.com/catalog/product/view/id/128881#sin=34543"/>
    <hyperlink ref="F750" r:id="rId661" display="https://www.medco-athletics.com/catalog/product/view/id/128881#sin=34543"/>
    <hyperlink ref="F761" r:id="rId662" display="081297431"/>
    <hyperlink ref="F764" r:id="rId663" display="https://www.medco-athletics.com/sam-splints#sin=39560"/>
    <hyperlink ref="F768" r:id="rId664" display="29013M"/>
    <hyperlink ref="F772" r:id="rId665" display="29014M"/>
    <hyperlink ref="F777" r:id="rId666" display="https://www.medco-athletics.com/non-adherent-pads"/>
    <hyperlink ref="F780" r:id="rId667" display="https://www.medco-athletics.com/non-adherent-pads"/>
    <hyperlink ref="F784" r:id="rId668" display="02006M"/>
    <hyperlink ref="F788" r:id="rId669" display="https://www.medco-athletics.com/sting-relief-swabs#sin=30243"/>
    <hyperlink ref="F792" r:id="rId670" display="https://www.medco-athletics.com/insect-sting-relief#sin=30731"/>
    <hyperlink ref="F796" r:id="rId671" display="https://www.medco-athletics.com/silk-surgical-tape#sin=35614"/>
    <hyperlink ref="F800" r:id="rId672" display="https://www.medco-athletics.com/silk-surgical-tape"/>
    <hyperlink ref="F804" r:id="rId673" display="https://www.medco-athletics.com/silk-surgical-tape"/>
    <hyperlink ref="F814" r:id="rId674" display="https://www.medco-athletics.com/lightplast-cohesive-tape#sin=37967"/>
    <hyperlink ref="F818" r:id="rId675" display="https://www.medco-athletics.com/lightplast-cohesive-tape"/>
    <hyperlink ref="F822" r:id="rId676" display="https://www.medco-athletics.com/cramer-eco-flex-stretch-tape#sin=40247"/>
    <hyperlink ref="F828" r:id="rId677" display="https://www.medco-athletics.com/johnson-johnson-elastikon-elastic-tape-speed-pack#sin=54126"/>
    <hyperlink ref="F832" r:id="rId678" display="https://www.medco-athletics.com/johnson-johnson-elastikon-elastic-tape-speed-pack#sin=54126"/>
    <hyperlink ref="F834" r:id="rId679" display="https://www.medco-athletics.com/mueller-flexlight-tapes#sin=37726"/>
    <hyperlink ref="F839" r:id="rId680" display="066678"/>
    <hyperlink ref="F843" r:id="rId681" display="081595917"/>
    <hyperlink ref="F846" r:id="rId682" display="https://www.medco-athletics.com/powerflex-self-adherent-athletic-tape"/>
    <hyperlink ref="F850" r:id="rId683" display="https://www.medco-athletics.com/powerflex-self-adherent-athletic-tape"/>
    <hyperlink ref="F854" r:id="rId684" display="081296102"/>
    <hyperlink ref="F857" r:id="rId685" display="081571678"/>
    <hyperlink ref="F861" r:id="rId686" display="https://www.medco-athletics.com/cramer-shark-tape-cutter"/>
    <hyperlink ref="F865" r:id="rId687" display="081296250"/>
    <hyperlink ref="F869" r:id="rId688" display="https://www.medco-athletics.com/micropore-tape"/>
    <hyperlink ref="F873" r:id="rId689" display="15605M"/>
    <hyperlink ref="F877" r:id="rId690" display="081027028"/>
    <hyperlink ref="F881" r:id="rId691" display="https://www.medco-athletics.com/thermoscan-pro-4000-ear-thermometer#sin=48697"/>
    <hyperlink ref="F885" r:id="rId692" display="16801M"/>
    <hyperlink ref="F890" r:id="rId693" display="081026954"/>
    <hyperlink ref="F893" r:id="rId694" display="https://www.medco-athletics.com/braun-thermoscan-pro-6000-ear-thermometer#sin=49864"/>
    <hyperlink ref="F898" r:id="rId695" display="https://www.medco-athletics.com/braun-thermoscan-pro-6000-ear-thermometer"/>
    <hyperlink ref="F904" r:id="rId696" display="081026954"/>
    <hyperlink ref="F911" r:id="rId697" display="https://www.medco-athletics.com/aspen-2ply-marcal-tissues#sin=37325"/>
    <hyperlink ref="F921" r:id="rId698" display="https://www.medco-athletics.com/tooth-keeper-necklaces"/>
    <hyperlink ref="F926" r:id="rId699" display="081595917"/>
    <hyperlink ref="F931" r:id="rId700" display="https://www.medco-athletics.com/catalogsearch/result/?q=52350"/>
    <hyperlink ref="F935" r:id="rId701" display="53417M"/>
    <hyperlink ref="F957" r:id="rId702" display="https://www.medco-athletics.com/3m-steristrip-skin-closures#sin=115933"/>
    <hyperlink ref="F961" r:id="rId703" display="https://www.medco-athletics.com/3m-steristrip-skin-closures"/>
    <hyperlink ref="F963" r:id="rId704" display="081243179"/>
    <hyperlink ref="F967" r:id="rId705" display="081243187"/>
  </hyperlinks>
  <printOptions horizontalCentered="1"/>
  <pageMargins left="0.2" right="0.2" top="0.5" bottom="0.2" header="0.3" footer="0.3"/>
  <pageSetup fitToHeight="0" fitToWidth="1" horizontalDpi="600" verticalDpi="600" orientation="landscape" r:id="rId708"/>
  <headerFooter>
    <oddHeader>&amp;L&amp;"Arial,Bold"&amp;12&amp;K04-021Southwestern Ohio EPC&amp;C&amp;"Arial,Bold"&amp;12 &amp;K04-0212019-2020 Medical Supply Pricing&amp;R&amp;"-,Bold"&amp;K04-047May 1, 2019 - April 30, 2020</oddHeader>
  </headerFooter>
  <legacyDrawing r:id="rId7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</dc:creator>
  <cp:keywords/>
  <dc:description/>
  <cp:lastModifiedBy>Robin</cp:lastModifiedBy>
  <cp:lastPrinted>2019-03-29T19:02:33Z</cp:lastPrinted>
  <dcterms:created xsi:type="dcterms:W3CDTF">2017-05-01T15:06:13Z</dcterms:created>
  <dcterms:modified xsi:type="dcterms:W3CDTF">2019-05-15T14:29:55Z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